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8D94AEC5-8BF6-4E4E-B854-5E66C4B0384A}" xr6:coauthVersionLast="47" xr6:coauthVersionMax="47" xr10:uidLastSave="{00000000-0000-0000-0000-000000000000}"/>
  <bookViews>
    <workbookView xWindow="13470" yWindow="1095" windowWidth="11895" windowHeight="11295" firstSheet="2" activeTab="10"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J14" i="4" s="1"/>
  <c r="C5" i="4"/>
  <c r="J13" i="4" s="1"/>
  <c r="C9" i="5"/>
  <c r="C8" i="5"/>
  <c r="C7" i="5"/>
  <c r="C6" i="5"/>
  <c r="C5" i="5"/>
  <c r="L7" i="6"/>
  <c r="L6" i="6"/>
  <c r="L5" i="6"/>
  <c r="C7" i="6"/>
  <c r="C6" i="6"/>
  <c r="C5" i="6"/>
  <c r="J15" i="6" s="1"/>
  <c r="L7" i="7"/>
  <c r="L6" i="7"/>
  <c r="J15" i="7" s="1"/>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17" i="4"/>
  <c r="J15" i="4"/>
  <c r="J12" i="1"/>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6" i="8"/>
  <c r="J14" i="6"/>
  <c r="J16" i="5"/>
  <c r="J23" i="5"/>
  <c r="J22" i="5"/>
  <c r="J15"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31" i="13" l="1"/>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<sst xmlns="http://schemas.openxmlformats.org/spreadsheetml/2006/main" count="9721" uniqueCount="559">
  <si>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</si>
  <si>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</si>
  <si>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</si>
  <si>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</si>
  <si>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</si>
  <si>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</si>
  <si>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</si>
  <si>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</si>
  <si>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</si>
  <si>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</si>
  <si>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</si>
  <si>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</si>
  <si>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</si>
  <si>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</si>
  <si>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</si>
  <si>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</si>
  <si>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</si>
  <si>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</si>
  <si>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</si>
  <si>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</si>
  <si>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</si>
  <si>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</si>
  <si>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</si>
  <si>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</si>
  <si>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</si>
  <si>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</si>
  <si>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</si>
  <si>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</si>
  <si>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</si>
  <si>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</si>
  <si>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</si>
  <si>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</si>
  <si>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</si>
  <si>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</si>
  <si>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</si>
  <si>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</si>
  <si>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</si>
  <si>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</si>
  <si>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</si>
  <si>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</si>
  <si>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</si>
  <si>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</si>
  <si>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</si>
  <si>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</si>
  <si>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</si>
  <si>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</si>
  <si>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</si>
  <si>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</si>
  <si>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</si>
  <si>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</si>
  <si>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</si>
  <si>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</si>
  <si>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</si>
  <si>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</si>
  <si>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</si>
  <si>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</si>
  <si>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</si>
  <si>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</si>
  <si>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</si>
  <si>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</si>
  <si>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</si>
  <si>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</si>
  <si>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</si>
  <si>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</si>
  <si>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</si>
  <si>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</si>
  <si>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</si>
  <si>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</si>
  <si>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</si>
  <si>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</si>
  <si>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</si>
  <si>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</si>
  <si>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</si>
  <si>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</si>
  <si>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</si>
  <si>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</si>
  <si>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</si>
  <si>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</si>
  <si>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</si>
  <si>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</si>
  <si>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</si>
  <si>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</si>
  <si>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</si>
  <si>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</si>
  <si>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</si>
  <si>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</si>
  <si>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</si>
  <si>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</si>
  <si>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</si>
  <si>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</si>
  <si>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</si>
  <si>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</si>
  <si>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</si>
  <si>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</si>
  <si>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</si>
  <si>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</si>
  <si>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</si>
  <si>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</si>
  <si>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</si>
  <si>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</si>
  <si>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</si>
  <si>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</si>
  <si>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</si>
  <si>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</si>
  <si>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</si>
  <si>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</si>
  <si>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</si>
  <si>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</si>
  <si>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</si>
  <si>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</si>
  <si>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</si>
  <si>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</si>
  <si>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</si>
  <si>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</si>
  <si>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</si>
  <si>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</si>
  <si>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</si>
  <si>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</si>
  <si>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</si>
  <si>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</si>
  <si>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</si>
  <si>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</si>
  <si>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</si>
  <si>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</si>
  <si>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</si>
  <si>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</si>
  <si>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</si>
  <si>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</si>
  <si>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</si>
  <si>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</si>
  <si>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</si>
  <si>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</si>
  <si>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</si>
  <si>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</si>
  <si>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</si>
  <si>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</si>
  <si>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</si>
  <si>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</si>
  <si>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</si>
  <si>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</si>
  <si>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</si>
  <si>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</si>
  <si>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</si>
  <si>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</si>
  <si>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</si>
  <si>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</si>
  <si>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</si>
  <si>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</si>
  <si>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</si>
  <si>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</si>
  <si>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</si>
  <si>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</si>
  <si>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</si>
  <si>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</si>
  <si>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</si>
  <si>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</si>
  <si>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</si>
  <si>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</si>
  <si>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</si>
  <si>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</si>
  <si>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</si>
  <si>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</si>
  <si>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</si>
  <si>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</si>
  <si>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</si>
  <si>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</si>
  <si>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</si>
  <si>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</si>
  <si>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</si>
  <si>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</si>
  <si>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</si>
  <si>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</si>
  <si>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</si>
  <si>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</si>
  <si>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</si>
  <si>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</si>
  <si>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</si>
  <si>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</si>
  <si>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</si>
  <si>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</si>
  <si>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</si>
  <si>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</si>
  <si>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</si>
  <si>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</si>
  <si>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</si>
  <si>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</si>
  <si>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</si>
  <si>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</si>
  <si>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</si>
  <si>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</si>
  <si>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</si>
  <si>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</si>
  <si>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</si>
  <si>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</si>
  <si>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</si>
  <si>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</si>
  <si>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</si>
  <si>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</si>
  <si>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</si>
  <si>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</si>
  <si>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</si>
  <si>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</si>
  <si>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</si>
  <si>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</si>
  <si>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</si>
  <si>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</si>
  <si>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</si>
  <si>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</si>
  <si>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</si>
  <si>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</si>
  <si>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</si>
  <si>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</si>
  <si>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</si>
  <si>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</si>
  <si>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</si>
  <si>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</si>
  <si>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</si>
  <si>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</si>
  <si>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</si>
  <si>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</si>
  <si>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</si>
  <si>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</si>
  <si>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</si>
  <si>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</si>
  <si>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</si>
  <si>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</si>
  <si>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</si>
  <si>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</si>
  <si>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</si>
  <si>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</si>
  <si>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</si>
  <si>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</si>
  <si>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</si>
  <si>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</si>
  <si>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</si>
  <si>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</si>
  <si>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</si>
  <si>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</si>
  <si>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</si>
  <si>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</si>
  <si>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</si>
  <si>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</si>
  <si>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</si>
  <si>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</si>
  <si>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</si>
  <si>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</si>
  <si>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</si>
  <si>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</si>
  <si>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</si>
  <si>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</si>
  <si>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</si>
  <si>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</si>
  <si>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</si>
  <si>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</si>
  <si>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</si>
  <si>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</si>
  <si>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</si>
  <si>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</si>
  <si>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</si>
  <si>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</si>
  <si>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</si>
  <si>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</si>
  <si>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</si>
  <si>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</si>
  <si>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</si>
  <si>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</si>
  <si>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</si>
  <si>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</si>
  <si>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</si>
  <si>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</si>
  <si>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</si>
  <si>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</si>
  <si>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</si>
  <si>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</si>
  <si>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</si>
  <si>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</si>
  <si>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</si>
  <si>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</si>
  <si>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</si>
  <si>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</si>
  <si>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</si>
  <si>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</si>
  <si>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</si>
  <si>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</si>
  <si>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</si>
  <si>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</si>
  <si>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</si>
  <si>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</si>
  <si>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</si>
  <si>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</si>
  <si>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</si>
  <si>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</si>
  <si>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</si>
  <si>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</si>
  <si>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</si>
  <si>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</si>
  <si>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</si>
  <si>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</si>
  <si>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</si>
  <si>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</si>
  <si>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</si>
  <si>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</si>
  <si>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</si>
  <si>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</si>
  <si>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</si>
  <si>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</si>
  <si>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</si>
  <si>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</si>
  <si>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</si>
  <si>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</si>
  <si>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</si>
  <si>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</si>
  <si>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</si>
  <si>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</si>
  <si>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</si>
  <si>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</si>
  <si>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</si>
  <si>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</si>
  <si>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</si>
  <si>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</si>
  <si>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</si>
  <si>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</si>
  <si>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</si>
  <si>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</si>
  <si>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</si>
  <si>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</si>
  <si>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</si>
  <si>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</si>
  <si>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</si>
  <si>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</si>
  <si>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</si>
  <si>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</si>
  <si>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</si>
  <si>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</si>
  <si>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</si>
  <si>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</si>
  <si>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</si>
  <si>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</si>
  <si>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</si>
  <si>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</si>
  <si>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</si>
  <si>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</si>
  <si>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</si>
  <si>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</si>
  <si>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</si>
  <si>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</si>
  <si>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</si>
  <si>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</si>
  <si>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</si>
  <si>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</si>
  <si>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</si>
  <si>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</si>
  <si>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</si>
  <si>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</si>
  <si>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</si>
  <si>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</si>
  <si>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</si>
  <si>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</si>
  <si>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</si>
  <si>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</si>
  <si>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</si>
  <si>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</si>
  <si>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</si>
  <si>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</si>
  <si>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</si>
  <si>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</si>
  <si>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</si>
  <si>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</si>
  <si>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</si>
  <si>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</si>
  <si>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</si>
  <si>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</si>
  <si>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</si>
  <si>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</si>
  <si>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</si>
  <si>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</si>
  <si>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</si>
  <si>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</si>
  <si>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</si>
  <si>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</si>
  <si>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</si>
  <si>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</si>
  <si>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</si>
  <si>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</si>
  <si>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</si>
  <si>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</si>
  <si>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</si>
  <si>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</si>
  <si>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</si>
  <si>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</si>
  <si>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</si>
  <si>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</si>
  <si>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</si>
  <si>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</si>
  <si>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</si>
  <si>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</si>
  <si>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</si>
  <si>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</si>
  <si>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</si>
  <si>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</si>
  <si>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</si>
  <si>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</si>
  <si>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</si>
  <si>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</si>
  <si>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</si>
  <si>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</si>
  <si>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</si>
  <si>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</si>
  <si>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</si>
  <si>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</si>
  <si>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</si>
  <si>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</si>
  <si>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</si>
  <si>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</si>
  <si>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</si>
  <si>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</si>
  <si>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</si>
  <si>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</si>
  <si>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</si>
  <si>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</si>
  <si>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</si>
  <si>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</si>
  <si>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</si>
  <si>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</si>
  <si>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</si>
  <si>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</si>
  <si>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</si>
  <si>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</si>
  <si>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</si>
  <si>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</si>
  <si>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</si>
  <si>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</si>
  <si>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</si>
  <si>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</si>
  <si>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</si>
  <si>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</si>
  <si>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</si>
  <si>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</si>
  <si>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</si>
  <si>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</si>
  <si>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</si>
  <si>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</si>
  <si>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</si>
  <si>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</si>
  <si>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</si>
  <si>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</si>
  <si>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</si>
  <si>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</si>
  <si>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</si>
  <si>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</si>
  <si>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</si>
  <si>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</si>
  <si>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</si>
  <si>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</si>
  <si>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</si>
  <si>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</si>
  <si>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</si>
  <si>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</si>
  <si>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</si>
  <si>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</si>
  <si>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</si>
  <si>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</si>
  <si>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</si>
  <si>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</si>
  <si>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</si>
  <si>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</si>
  <si>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</si>
  <si>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</si>
  <si>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</si>
  <si>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</si>
  <si>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</si>
  <si>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</si>
  <si>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</si>
  <si>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</si>
  <si>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</si>
  <si>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</si>
  <si>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</si>
  <si>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</si>
  <si>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</si>
  <si>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</si>
  <si>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</si>
  <si>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</si>
  <si>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</si>
  <si>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</si>
  <si>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</si>
  <si>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</si>
  <si>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</si>
  <si>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</si>
  <si>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</si>
  <si>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</si>
  <si>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</si>
  <si>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</si>
  <si>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</si>
  <si>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</si>
  <si>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</si>
  <si>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</si>
  <si>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</si>
  <si>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</si>
  <si>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</si>
  <si>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</si>
  <si>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</si>
  <si>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</si>
  <si>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</si>
  <si>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</si>
  <si>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</si>
  <si>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</si>
  <si>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</si>
  <si>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</si>
  <si>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</si>
  <si>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</si>
  <si>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</si>
  <si>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</si>
  <si>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</si>
  <si>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</si>
  <si>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</si>
  <si>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</si>
  <si>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</si>
  <si>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</si>
  <si>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</si>
  <si>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</si>
  <si>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</si>
  <si>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</si>
  <si>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</si>
  <si>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</si>
  <si>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</si>
  <si>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</si>
  <si>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</si>
  <si>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</si>
  <si>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</si>
  <si>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</si>
  <si>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</si>
  <si>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</si>
  <si>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</si>
  <si>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</si>
  <si>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</si>
  <si>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</si>
  <si>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</si>
  <si>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</si>
  <si>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</si>
  <si>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</si>
  <si>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</si>
  <si>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</si>
  <si>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</si>
  <si>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</si>
  <si>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</si>
  <si>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</si>
  <si>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</si>
  <si>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</si>
  <si>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</si>
  <si>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</si>
  <si>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</si>
  <si>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</si>
  <si>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</si>
  <si>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</si>
  <si>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</si>
  <si>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</si>
  <si>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</si>
  <si>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</si>
  <si>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ATATÜRK ANADOLU LİSESİ(Fiks.çıktı)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</si>
</sst>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16" fontId="0" fillId="0" borderId="1" xfId="0" applyNumberFormat="1" applyBorder="1" applyAlignment="1" applyProtection="1">
      <alignment horizontal="center" vertical="center" shrinkToFit="1"/>
      <protection locked="0"/>
    </xf>
    <xf numFmtId="16" fontId="0" fillId="0" borderId="30" xfId="0" applyNumberFormat="1" applyBorder="1" applyAlignment="1" applyProtection="1">
      <alignment horizontal="center" vertical="center" shrinkToFit="1"/>
      <protection locked="0"/>
    </xf>
    <xf numFmtId="0" fontId="1" fillId="0" borderId="1" xfId="0" applyFont="1" applyBorder="1" applyAlignment="1" applyProtection="1">
      <alignment horizontal="center" vertical="center" shrinkToFit="1"/>
    </xf>
    <xf numFmtId="16" fontId="0" fillId="0" borderId="13" xfId="0" applyNumberForma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09" t="str">
        <f>AP3</f>
        <v>KOCAELİ 3</v>
      </c>
      <c r="D5" s="109"/>
      <c r="E5" s="109"/>
      <c r="F5" s="109"/>
      <c r="G5" s="109"/>
      <c r="H5" s="109"/>
      <c r="I5" s="110"/>
      <c r="K5" s="13" t="s">
        <v>1</v>
      </c>
      <c r="L5" s="109" t="str">
        <f>AP7</f>
        <v>RİZE</v>
      </c>
      <c r="M5" s="109"/>
      <c r="N5" s="109"/>
      <c r="O5" s="109"/>
      <c r="P5" s="109"/>
      <c r="Q5" s="109"/>
      <c r="R5" s="110"/>
      <c r="T5" s="13" t="s">
        <v>1</v>
      </c>
      <c r="U5" s="109" t="str">
        <f>AP10</f>
        <v>ORDU</v>
      </c>
      <c r="V5" s="109"/>
      <c r="W5" s="109"/>
      <c r="X5" s="109"/>
      <c r="Y5" s="109"/>
      <c r="Z5" s="109"/>
      <c r="AA5" s="110"/>
      <c r="AC5" s="11" t="s">
        <v>3</v>
      </c>
      <c r="AD5" s="82"/>
      <c r="AE5" s="83"/>
      <c r="AF5" s="83"/>
      <c r="AG5" s="83"/>
      <c r="AH5" s="83"/>
      <c r="AI5" s="83"/>
      <c r="AJ5" s="83"/>
      <c r="AK5" s="83"/>
      <c r="AL5" s="83"/>
      <c r="AM5" s="83"/>
      <c r="AN5" s="84"/>
      <c r="AO5" s="12" t="s">
        <v>19</v>
      </c>
      <c r="AP5" s="85" t="s">
        <v>506</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508</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1"/>
      <c r="AE7" s="111"/>
      <c r="AF7" s="111"/>
      <c r="AG7" s="111"/>
      <c r="AH7" s="111"/>
      <c r="AI7" s="111"/>
      <c r="AJ7" s="111"/>
      <c r="AK7" s="111"/>
      <c r="AL7" s="111"/>
      <c r="AM7" s="111"/>
      <c r="AN7" s="111"/>
      <c r="AO7" s="12" t="s">
        <v>36</v>
      </c>
      <c r="AP7" s="85" t="s">
        <v>514</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505</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5"/>
      <c r="AE11" s="126"/>
      <c r="AF11" s="126"/>
      <c r="AG11" s="126"/>
      <c r="AH11" s="126"/>
      <c r="AI11" s="126"/>
      <c r="AJ11" s="126"/>
      <c r="AK11" s="126"/>
      <c r="AL11" s="126"/>
      <c r="AM11" s="126"/>
      <c r="AN11" s="127"/>
      <c r="AO11" s="12" t="s">
        <v>77</v>
      </c>
      <c r="AP11" s="85" t="s">
        <v>515</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t="s">
        <v>508</v>
      </c>
      <c r="AE12" s="111"/>
      <c r="AF12" s="111"/>
      <c r="AG12" s="111"/>
      <c r="AH12" s="111"/>
      <c r="AI12" s="111"/>
      <c r="AJ12" s="111"/>
      <c r="AK12" s="111"/>
      <c r="AL12" s="111"/>
      <c r="AM12" s="111"/>
      <c r="AN12" s="111"/>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13">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12">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12">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12">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12">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12">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7" t="s">
        <v>76</v>
      </c>
      <c r="AH19" s="118"/>
      <c r="AI19" s="118"/>
      <c r="AJ19" s="118"/>
      <c r="AK19" s="117" t="s">
        <v>77</v>
      </c>
      <c r="AL19" s="118"/>
      <c r="AM19" s="118"/>
      <c r="AN19" s="118"/>
      <c r="AO19" s="117" t="s">
        <v>78</v>
      </c>
      <c r="AP19" s="118"/>
      <c r="AQ19" s="118"/>
      <c r="AR19" s="118"/>
      <c r="AS19" s="65"/>
      <c r="AT19" s="65"/>
      <c r="AU19" s="65"/>
      <c r="AV19" s="65"/>
      <c r="AW19" s="65"/>
      <c r="AX19" s="65"/>
      <c r="AY19" s="65"/>
      <c r="AZ19" s="65"/>
    </row>
    <row r="20" spans="1:52" ht="15" customHeight="1" x14ac:dyDescent="0.2">
      <c r="A20" s="14">
        <v>7</v>
      </c>
      <c r="B20" s="112">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8</v>
      </c>
      <c r="B21" s="112">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9</v>
      </c>
      <c r="B22" s="112">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14">
        <v>10</v>
      </c>
      <c r="B23" s="112">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14">
        <v>11</v>
      </c>
      <c r="B24" s="112">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12">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tabSelected="1" topLeftCell="A18" zoomScaleNormal="100" workbookViewId="0">
      <selection activeCell="E38" sqref="E38:F3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556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557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558</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555</v>
      </c>
      <c r="AE4" s="83"/>
      <c r="AF4" s="83"/>
      <c r="AG4" s="83"/>
      <c r="AH4" s="83"/>
      <c r="AI4" s="83"/>
      <c r="AJ4" s="83"/>
      <c r="AK4" s="83"/>
      <c r="AL4" s="83"/>
      <c r="AM4" s="83"/>
      <c r="AN4" s="84"/>
      <c r="AO4" s="12" t="s">
        <v>18</v>
      </c>
      <c r="AP4" s="85" t="s">
        <v>542</v>
      </c>
      <c r="AQ4" s="85"/>
      <c r="AR4" s="85"/>
      <c r="AS4" s="85"/>
      <c r="AT4" s="85"/>
      <c r="AU4" s="85"/>
      <c r="AV4" s="85"/>
      <c r="AW4" s="85"/>
      <c r="AX4" s="85"/>
      <c r="AY4" s="85"/>
    </row>
    <row r="5" spans="1:52" ht="15" customHeight="1" x14ac:dyDescent="0.2">
      <c r="B5" s="13" t="s">
        <v>1</v>
      </c>
      <c r="C5" s="109" t="str">
        <f>AP3</f>
        <v>ATATÜRK ANADOLU LİSESİ(Fiks.çıktı)</v>
      </c>
      <c r="D5" s="109"/>
      <c r="E5" s="109"/>
      <c r="F5" s="109"/>
      <c r="G5" s="109"/>
      <c r="H5" s="109"/>
      <c r="I5" s="110"/>
      <c r="K5" s="13" t="s">
        <v>1</v>
      </c>
      <c r="L5" s="109" t="str">
        <f>AP8</f>
        <v>UĞUR KOLEJİ</v>
      </c>
      <c r="M5" s="109"/>
      <c r="N5" s="109"/>
      <c r="O5" s="109"/>
      <c r="P5" s="109"/>
      <c r="Q5" s="109"/>
      <c r="R5" s="110"/>
      <c r="AC5" s="11" t="s">
        <v>3</v>
      </c>
      <c r="AD5" s="82"/>
      <c r="AE5" s="83"/>
      <c r="AF5" s="83"/>
      <c r="AG5" s="83"/>
      <c r="AH5" s="83"/>
      <c r="AI5" s="83"/>
      <c r="AJ5" s="83"/>
      <c r="AK5" s="83"/>
      <c r="AL5" s="83"/>
      <c r="AM5" s="83"/>
      <c r="AN5" s="84"/>
      <c r="AO5" s="12" t="s">
        <v>19</v>
      </c>
      <c r="AP5" s="85" t="s">
        <v>552</v>
      </c>
      <c r="AQ5" s="85"/>
      <c r="AR5" s="85"/>
      <c r="AS5" s="85"/>
      <c r="AT5" s="85"/>
      <c r="AU5" s="85"/>
      <c r="AV5" s="85"/>
      <c r="AW5" s="85"/>
      <c r="AX5" s="85"/>
      <c r="AY5" s="85"/>
    </row>
    <row r="6" spans="1:52" ht="15" customHeight="1" x14ac:dyDescent="0.2">
      <c r="B6" s="14" t="s">
        <v>2</v>
      </c>
      <c r="C6" s="101" t="str">
        <f>AP4</f>
        <v>FİNAL KOLEJİ</v>
      </c>
      <c r="D6" s="101"/>
      <c r="E6" s="101"/>
      <c r="F6" s="101"/>
      <c r="G6" s="101"/>
      <c r="H6" s="101"/>
      <c r="I6" s="102"/>
      <c r="K6" s="14" t="s">
        <v>2</v>
      </c>
      <c r="L6" s="101" t="str">
        <f>AP9</f>
        <v>ORDU ANADOLU LİSESİ</v>
      </c>
      <c r="M6" s="101"/>
      <c r="N6" s="101"/>
      <c r="O6" s="101"/>
      <c r="P6" s="101"/>
      <c r="Q6" s="101"/>
      <c r="R6" s="102"/>
      <c r="AC6" s="11" t="s">
        <v>20</v>
      </c>
      <c r="AD6" s="82"/>
      <c r="AE6" s="83"/>
      <c r="AF6" s="83"/>
      <c r="AG6" s="83"/>
      <c r="AH6" s="83"/>
      <c r="AI6" s="83"/>
      <c r="AJ6" s="83"/>
      <c r="AK6" s="83"/>
      <c r="AL6" s="83"/>
      <c r="AM6" s="83"/>
      <c r="AN6" s="84"/>
      <c r="AO6" s="12" t="s">
        <v>21</v>
      </c>
      <c r="AP6" s="85" t="s">
        <v>553</v>
      </c>
      <c r="AQ6" s="85"/>
      <c r="AR6" s="85"/>
      <c r="AS6" s="85"/>
      <c r="AT6" s="85"/>
      <c r="AU6" s="85"/>
      <c r="AV6" s="85"/>
      <c r="AW6" s="85"/>
      <c r="AX6" s="85"/>
      <c r="AY6" s="85"/>
    </row>
    <row r="7" spans="1:52" ht="15" customHeight="1" x14ac:dyDescent="0.2">
      <c r="B7" s="14" t="s">
        <v>3</v>
      </c>
      <c r="C7" s="101" t="str">
        <f>AP5</f>
        <v>NAMIK ALTAŞ</v>
      </c>
      <c r="D7" s="101"/>
      <c r="E7" s="101"/>
      <c r="F7" s="101"/>
      <c r="G7" s="101"/>
      <c r="H7" s="101"/>
      <c r="I7" s="102"/>
      <c r="K7" s="14" t="s">
        <v>3</v>
      </c>
      <c r="L7" s="101" t="str">
        <f>AP10</f>
        <v>BAŞÖĞRETMEN ANADOLU LİSESİ</v>
      </c>
      <c r="M7" s="101"/>
      <c r="N7" s="101"/>
      <c r="O7" s="101"/>
      <c r="P7" s="101"/>
      <c r="Q7" s="101"/>
      <c r="R7" s="102"/>
      <c r="AC7" s="11" t="s">
        <v>27</v>
      </c>
      <c r="AD7" s="111"/>
      <c r="AE7" s="111"/>
      <c r="AF7" s="111"/>
      <c r="AG7" s="111"/>
      <c r="AH7" s="111"/>
      <c r="AI7" s="111"/>
      <c r="AJ7" s="111"/>
      <c r="AK7" s="111"/>
      <c r="AL7" s="111"/>
      <c r="AM7" s="111"/>
      <c r="AN7" s="111"/>
      <c r="AO7" s="12" t="s">
        <v>28</v>
      </c>
      <c r="AP7" s="85" t="s">
        <v>554</v>
      </c>
      <c r="AQ7" s="85"/>
      <c r="AR7" s="85"/>
      <c r="AS7" s="85"/>
      <c r="AT7" s="85"/>
      <c r="AU7" s="85"/>
      <c r="AV7" s="85"/>
      <c r="AW7" s="85"/>
      <c r="AX7" s="85"/>
      <c r="AY7" s="85"/>
    </row>
    <row r="8" spans="1:52" ht="15" customHeight="1" x14ac:dyDescent="0.2">
      <c r="B8" s="14" t="s">
        <v>20</v>
      </c>
      <c r="C8" s="101" t="str">
        <f>AP6</f>
        <v>ORDU LİSESİ</v>
      </c>
      <c r="D8" s="101"/>
      <c r="E8" s="101"/>
      <c r="F8" s="101"/>
      <c r="G8" s="101"/>
      <c r="H8" s="101"/>
      <c r="I8" s="102"/>
      <c r="K8" s="14" t="s">
        <v>20</v>
      </c>
      <c r="L8" s="101" t="str">
        <f>AP11</f>
        <v>SPOR LİSESİ</v>
      </c>
      <c r="M8" s="101"/>
      <c r="N8" s="101"/>
      <c r="O8" s="101"/>
      <c r="P8" s="101"/>
      <c r="Q8" s="101"/>
      <c r="R8" s="102"/>
      <c r="AC8" s="11" t="s">
        <v>35</v>
      </c>
      <c r="AD8" s="111"/>
      <c r="AE8" s="111"/>
      <c r="AF8" s="111"/>
      <c r="AG8" s="111"/>
      <c r="AH8" s="111"/>
      <c r="AI8" s="111"/>
      <c r="AJ8" s="111"/>
      <c r="AK8" s="111"/>
      <c r="AL8" s="111"/>
      <c r="AM8" s="111"/>
      <c r="AN8" s="111"/>
      <c r="AO8" s="12" t="s">
        <v>36</v>
      </c>
      <c r="AP8" s="85" t="s">
        <v>551</v>
      </c>
      <c r="AQ8" s="85"/>
      <c r="AR8" s="85"/>
      <c r="AS8" s="85"/>
      <c r="AT8" s="85"/>
      <c r="AU8" s="85"/>
      <c r="AV8" s="85"/>
      <c r="AW8" s="85"/>
      <c r="AX8" s="85"/>
      <c r="AY8" s="85"/>
    </row>
    <row r="9" spans="1:52" ht="15" customHeight="1" thickBot="1" x14ac:dyDescent="0.25">
      <c r="B9" s="16" t="s">
        <v>27</v>
      </c>
      <c r="C9" s="103" t="str">
        <f>AP7</f>
        <v>FATİH ANADOLU LİSESİ</v>
      </c>
      <c r="D9" s="103"/>
      <c r="E9" s="103"/>
      <c r="F9" s="103"/>
      <c r="G9" s="103"/>
      <c r="H9" s="103"/>
      <c r="I9" s="104"/>
      <c r="K9" s="16" t="s">
        <v>27</v>
      </c>
      <c r="L9" s="128" t="str">
        <f>AP12</f>
        <v>ORDU FEN LİESİ</v>
      </c>
      <c r="M9" s="129"/>
      <c r="N9" s="129"/>
      <c r="O9" s="129"/>
      <c r="P9" s="129"/>
      <c r="Q9" s="129"/>
      <c r="R9" s="130"/>
      <c r="AC9" s="11" t="s">
        <v>54</v>
      </c>
      <c r="AD9" s="111"/>
      <c r="AE9" s="111"/>
      <c r="AF9" s="111"/>
      <c r="AG9" s="111"/>
      <c r="AH9" s="111"/>
      <c r="AI9" s="111"/>
      <c r="AJ9" s="111"/>
      <c r="AK9" s="111"/>
      <c r="AL9" s="111"/>
      <c r="AM9" s="111"/>
      <c r="AN9" s="111"/>
      <c r="AO9" s="12" t="s">
        <v>37</v>
      </c>
      <c r="AP9" s="85" t="s">
        <v>548</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549</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545</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550</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113">
        <v>46091</v>
      </c>
      <c r="C15" s="66"/>
      <c r="D15" s="66"/>
      <c r="E15" s="67"/>
      <c r="F15" s="66"/>
      <c r="G15" s="68" t="s">
        <v>23</v>
      </c>
      <c r="H15" s="68"/>
      <c r="I15" s="68"/>
      <c r="J15" s="68" t="str">
        <f>CONCATENATE(C5," ","-"," ",C8)</f>
        <v>ATATÜRK ANADOLU LİSESİ(Fiks.çıktı) - ORDU LİSESİ</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112">
        <v>46091</v>
      </c>
      <c r="C16" s="71"/>
      <c r="D16" s="71"/>
      <c r="E16" s="77">
        <v>0.41666666666666669</v>
      </c>
      <c r="F16" s="77"/>
      <c r="G16" s="78" t="s">
        <v>14</v>
      </c>
      <c r="H16" s="78"/>
      <c r="I16" s="78"/>
      <c r="J16" s="78" t="str">
        <f>CONCATENATE(C6," ","-"," ",C7)</f>
        <v>FİNAL KOLEJİ - NAMIK ALTAŞ</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112">
        <v>46091</v>
      </c>
      <c r="C17" s="71"/>
      <c r="D17" s="71"/>
      <c r="E17" s="77">
        <v>0.43055555555555558</v>
      </c>
      <c r="F17" s="71"/>
      <c r="G17" s="78" t="s">
        <v>57</v>
      </c>
      <c r="H17" s="78"/>
      <c r="I17" s="78"/>
      <c r="J17" s="78" t="str">
        <f>CONCATENATE(L5," ","-"," ",L8)</f>
        <v>UĞUR KOLEJİ - SPOR LİSESİ</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112">
        <v>46091</v>
      </c>
      <c r="C18" s="71"/>
      <c r="D18" s="71"/>
      <c r="E18" s="77">
        <v>0.44444444444444442</v>
      </c>
      <c r="F18" s="77"/>
      <c r="G18" s="78" t="s">
        <v>41</v>
      </c>
      <c r="H18" s="78"/>
      <c r="I18" s="78"/>
      <c r="J18" s="78" t="str">
        <f>CONCATENATE(L6," ","-"," ",L7)</f>
        <v>ORDU ANADOLU LİSESİ - BAŞÖĞRETMEN ANADOLU LİSESİ</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112">
        <v>46091</v>
      </c>
      <c r="C19" s="71"/>
      <c r="D19" s="71"/>
      <c r="E19" s="77">
        <v>0.45833333333333331</v>
      </c>
      <c r="F19" s="71"/>
      <c r="G19" s="78" t="s">
        <v>29</v>
      </c>
      <c r="H19" s="78"/>
      <c r="I19" s="78"/>
      <c r="J19" s="78" t="str">
        <f>CONCATENATE(C9," ","-"," ",C7)</f>
        <v>FATİH ANADOLU LİSESİ - NAMIK ALTAŞ</v>
      </c>
      <c r="K19" s="78"/>
      <c r="L19" s="78"/>
      <c r="M19" s="78"/>
      <c r="N19" s="78"/>
      <c r="O19" s="78"/>
      <c r="P19" s="78"/>
      <c r="Q19" s="78"/>
      <c r="R19" s="78"/>
      <c r="S19" s="78"/>
      <c r="T19" s="78"/>
      <c r="U19" s="78"/>
      <c r="V19" s="78"/>
      <c r="W19" s="78"/>
      <c r="X19" s="78"/>
      <c r="Y19" s="78"/>
      <c r="Z19" s="78"/>
      <c r="AA19" s="122"/>
      <c r="AC19" s="65" t="s">
        <v>37</v>
      </c>
      <c r="AD19" s="65"/>
      <c r="AE19" s="65"/>
      <c r="AF19" s="65"/>
      <c r="AG19" s="117" t="s">
        <v>38</v>
      </c>
      <c r="AH19" s="118"/>
      <c r="AI19" s="118"/>
      <c r="AJ19" s="118"/>
      <c r="AK19" s="117" t="s">
        <v>56</v>
      </c>
      <c r="AL19" s="118"/>
      <c r="AM19" s="118"/>
      <c r="AN19" s="118"/>
      <c r="AO19" s="117" t="s">
        <v>81</v>
      </c>
      <c r="AP19" s="118"/>
      <c r="AQ19" s="118"/>
      <c r="AR19" s="118"/>
      <c r="AS19" s="65"/>
      <c r="AT19" s="65"/>
      <c r="AU19" s="65"/>
      <c r="AV19" s="65"/>
      <c r="AW19" s="65"/>
      <c r="AX19" s="65"/>
      <c r="AY19" s="65"/>
      <c r="AZ19" s="65"/>
    </row>
    <row r="20" spans="1:52" ht="15" customHeight="1" x14ac:dyDescent="0.2">
      <c r="A20" s="20">
        <v>6</v>
      </c>
      <c r="B20" s="112">
        <v>46091</v>
      </c>
      <c r="C20" s="71"/>
      <c r="D20" s="71"/>
      <c r="E20" s="77"/>
      <c r="F20" s="71"/>
      <c r="G20" s="78" t="s">
        <v>12</v>
      </c>
      <c r="H20" s="78"/>
      <c r="I20" s="78"/>
      <c r="J20" s="78" t="str">
        <f>CONCATENATE(C5," ","-"," ",C6)</f>
        <v>ATATÜRK ANADOLU LİSESİ(Fiks.çıktı) - FİNAL KOLEJİ</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112">
        <v>46091</v>
      </c>
      <c r="C21" s="71"/>
      <c r="D21" s="71"/>
      <c r="E21" s="77">
        <v>0.5</v>
      </c>
      <c r="F21" s="71"/>
      <c r="G21" s="78" t="s">
        <v>87</v>
      </c>
      <c r="H21" s="78"/>
      <c r="I21" s="78"/>
      <c r="J21" s="78" t="str">
        <f>CONCATENATE(L9," ","-"," ",L7)</f>
        <v>ORDU FEN LİESİ - BAŞÖĞRETMEN ANADOLU LİSESİ</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112">
        <v>46091</v>
      </c>
      <c r="C22" s="71"/>
      <c r="D22" s="71"/>
      <c r="E22" s="77">
        <v>0.51388888888888895</v>
      </c>
      <c r="F22" s="71"/>
      <c r="G22" s="78" t="s">
        <v>39</v>
      </c>
      <c r="H22" s="78"/>
      <c r="I22" s="78"/>
      <c r="J22" s="78" t="str">
        <f>CONCATENATE(L5," ","-"," ",L6)</f>
        <v>UĞUR KOLEJİ - ORDU ANADOLU LİSESİ</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9</v>
      </c>
      <c r="B23" s="112">
        <v>46091</v>
      </c>
      <c r="C23" s="71"/>
      <c r="D23" s="71"/>
      <c r="E23" s="77">
        <v>0.55555555555555558</v>
      </c>
      <c r="F23" s="71"/>
      <c r="G23" s="78" t="s">
        <v>25</v>
      </c>
      <c r="H23" s="78"/>
      <c r="I23" s="78"/>
      <c r="J23" s="78" t="str">
        <f>CONCATENATE(C8," ","-"," ",C6)</f>
        <v>ORDU LİSESİ - FİNAL KOLEJİ</v>
      </c>
      <c r="K23" s="78"/>
      <c r="L23" s="78"/>
      <c r="M23" s="78"/>
      <c r="N23" s="78"/>
      <c r="O23" s="78"/>
      <c r="P23" s="78"/>
      <c r="Q23" s="78"/>
      <c r="R23" s="78"/>
      <c r="S23" s="78"/>
      <c r="T23" s="78"/>
      <c r="U23" s="78"/>
      <c r="V23" s="78"/>
      <c r="W23" s="78"/>
      <c r="X23" s="78"/>
      <c r="Y23" s="78"/>
      <c r="Z23" s="78"/>
      <c r="AA23" s="122"/>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20">
        <v>10</v>
      </c>
      <c r="B24" s="112">
        <v>46091</v>
      </c>
      <c r="C24" s="71"/>
      <c r="D24" s="71"/>
      <c r="E24" s="77"/>
      <c r="F24" s="71"/>
      <c r="G24" s="78" t="s">
        <v>30</v>
      </c>
      <c r="H24" s="78"/>
      <c r="I24" s="78"/>
      <c r="J24" s="78" t="str">
        <f>CONCATENATE(C9," ","-"," ",C5)</f>
        <v>FATİH ANADOLU LİSESİ - ATATÜRK ANADOLU LİSESİ(Fiks.çıktı)</v>
      </c>
      <c r="K24" s="78"/>
      <c r="L24" s="78"/>
      <c r="M24" s="78"/>
      <c r="N24" s="78"/>
      <c r="O24" s="78"/>
      <c r="P24" s="78"/>
      <c r="Q24" s="78"/>
      <c r="R24" s="78"/>
      <c r="S24" s="78"/>
      <c r="T24" s="78"/>
      <c r="U24" s="78"/>
      <c r="V24" s="78"/>
      <c r="W24" s="78"/>
      <c r="X24" s="78"/>
      <c r="Y24" s="78"/>
      <c r="Z24" s="78"/>
      <c r="AA24" s="122"/>
    </row>
    <row r="25" spans="1:52" ht="15" customHeight="1" x14ac:dyDescent="0.2">
      <c r="A25" s="20">
        <v>11</v>
      </c>
      <c r="B25" s="112">
        <v>46092</v>
      </c>
      <c r="C25" s="71"/>
      <c r="D25" s="71"/>
      <c r="E25" s="77">
        <v>0.41666666666666669</v>
      </c>
      <c r="F25" s="77"/>
      <c r="G25" s="78" t="s">
        <v>59</v>
      </c>
      <c r="H25" s="78"/>
      <c r="I25" s="78"/>
      <c r="J25" s="78" t="str">
        <f>CONCATENATE(L8," ","-"," ",L6)</f>
        <v>SPOR LİSESİ - ORDU ANADOLU LİSESİ</v>
      </c>
      <c r="K25" s="78"/>
      <c r="L25" s="78"/>
      <c r="M25" s="78"/>
      <c r="N25" s="78"/>
      <c r="O25" s="78"/>
      <c r="P25" s="78"/>
      <c r="Q25" s="78"/>
      <c r="R25" s="78"/>
      <c r="S25" s="78"/>
      <c r="T25" s="78"/>
      <c r="U25" s="78"/>
      <c r="V25" s="78"/>
      <c r="W25" s="78"/>
      <c r="X25" s="78"/>
      <c r="Y25" s="78"/>
      <c r="Z25" s="78"/>
      <c r="AA25" s="122"/>
    </row>
    <row r="26" spans="1:52" ht="15" customHeight="1" x14ac:dyDescent="0.2">
      <c r="A26" s="20">
        <v>12</v>
      </c>
      <c r="B26" s="112">
        <v>46092</v>
      </c>
      <c r="C26" s="71"/>
      <c r="D26" s="71"/>
      <c r="E26" s="77">
        <v>0.43055555555555558</v>
      </c>
      <c r="F26" s="77"/>
      <c r="G26" s="114" t="s">
        <v>88</v>
      </c>
      <c r="H26" s="114"/>
      <c r="I26" s="114"/>
      <c r="J26" s="78" t="str">
        <f>CONCATENATE(L9," ","-"," ",L5)</f>
        <v>ORDU FEN LİESİ - UĞUR KOLEJİ</v>
      </c>
      <c r="K26" s="78"/>
      <c r="L26" s="78"/>
      <c r="M26" s="78"/>
      <c r="N26" s="78"/>
      <c r="O26" s="78"/>
      <c r="P26" s="78"/>
      <c r="Q26" s="78"/>
      <c r="R26" s="78"/>
      <c r="S26" s="78"/>
      <c r="T26" s="78"/>
      <c r="U26" s="78"/>
      <c r="V26" s="78"/>
      <c r="W26" s="78"/>
      <c r="X26" s="78"/>
      <c r="Y26" s="78"/>
      <c r="Z26" s="78"/>
      <c r="AA26" s="122"/>
    </row>
    <row r="27" spans="1:52" ht="15" customHeight="1" x14ac:dyDescent="0.2">
      <c r="A27" s="20">
        <v>13</v>
      </c>
      <c r="B27" s="112">
        <v>46092</v>
      </c>
      <c r="C27" s="71"/>
      <c r="D27" s="71"/>
      <c r="E27" s="77"/>
      <c r="F27" s="71"/>
      <c r="G27" s="78" t="s">
        <v>13</v>
      </c>
      <c r="H27" s="78"/>
      <c r="I27" s="78"/>
      <c r="J27" s="78" t="str">
        <f>CONCATENATE(C7," ","-"," ",C5)</f>
        <v>NAMIK ALTAŞ - ATATÜRK ANADOLU LİSESİ(Fiks.çıktı)</v>
      </c>
      <c r="K27" s="78"/>
      <c r="L27" s="78"/>
      <c r="M27" s="78"/>
      <c r="N27" s="78"/>
      <c r="O27" s="78"/>
      <c r="P27" s="78"/>
      <c r="Q27" s="78"/>
      <c r="R27" s="78"/>
      <c r="S27" s="78"/>
      <c r="T27" s="78"/>
      <c r="U27" s="78"/>
      <c r="V27" s="78"/>
      <c r="W27" s="78"/>
      <c r="X27" s="78"/>
      <c r="Y27" s="78"/>
      <c r="Z27" s="78"/>
      <c r="AA27" s="122"/>
    </row>
    <row r="28" spans="1:52" ht="15" customHeight="1" x14ac:dyDescent="0.2">
      <c r="A28" s="20">
        <v>14</v>
      </c>
      <c r="B28" s="112">
        <v>46092</v>
      </c>
      <c r="C28" s="71"/>
      <c r="D28" s="71"/>
      <c r="E28" s="77">
        <v>0.44444444444444442</v>
      </c>
      <c r="F28" s="71"/>
      <c r="G28" s="78" t="s">
        <v>33</v>
      </c>
      <c r="H28" s="78"/>
      <c r="I28" s="78"/>
      <c r="J28" s="78" t="str">
        <f>CONCATENATE(C8," ","-"," ",C9)</f>
        <v>ORDU LİSESİ - FATİH ANADOLU LİSESİ</v>
      </c>
      <c r="K28" s="78"/>
      <c r="L28" s="78"/>
      <c r="M28" s="78"/>
      <c r="N28" s="78"/>
      <c r="O28" s="78"/>
      <c r="P28" s="78"/>
      <c r="Q28" s="78"/>
      <c r="R28" s="78"/>
      <c r="S28" s="78"/>
      <c r="T28" s="78"/>
      <c r="U28" s="78"/>
      <c r="V28" s="78"/>
      <c r="W28" s="78"/>
      <c r="X28" s="78"/>
      <c r="Y28" s="78"/>
      <c r="Z28" s="78"/>
      <c r="AA28" s="122"/>
    </row>
    <row r="29" spans="1:52" ht="15" customHeight="1" x14ac:dyDescent="0.2">
      <c r="A29" s="20">
        <v>15</v>
      </c>
      <c r="B29" s="112">
        <v>46092</v>
      </c>
      <c r="C29" s="71"/>
      <c r="D29" s="71"/>
      <c r="E29" s="77">
        <v>0.45833333333333331</v>
      </c>
      <c r="F29" s="71"/>
      <c r="G29" s="114" t="s">
        <v>40</v>
      </c>
      <c r="H29" s="114"/>
      <c r="I29" s="114"/>
      <c r="J29" s="78" t="str">
        <f>CONCATENATE(L7," ","-"," ",L5)</f>
        <v>BAŞÖĞRETMEN ANADOLU LİSESİ - UĞUR KOLEJİ</v>
      </c>
      <c r="K29" s="78"/>
      <c r="L29" s="78"/>
      <c r="M29" s="78"/>
      <c r="N29" s="78"/>
      <c r="O29" s="78"/>
      <c r="P29" s="78"/>
      <c r="Q29" s="78"/>
      <c r="R29" s="78"/>
      <c r="S29" s="78"/>
      <c r="T29" s="78"/>
      <c r="U29" s="78"/>
      <c r="V29" s="78"/>
      <c r="W29" s="78"/>
      <c r="X29" s="78"/>
      <c r="Y29" s="78"/>
      <c r="Z29" s="78"/>
      <c r="AA29" s="122"/>
    </row>
    <row r="30" spans="1:52" ht="15" customHeight="1" x14ac:dyDescent="0.2">
      <c r="A30" s="20">
        <v>16</v>
      </c>
      <c r="B30" s="112">
        <v>46092</v>
      </c>
      <c r="C30" s="71"/>
      <c r="D30" s="71"/>
      <c r="E30" s="77">
        <v>0.4861111111111111</v>
      </c>
      <c r="F30" s="71"/>
      <c r="G30" s="114" t="s">
        <v>89</v>
      </c>
      <c r="H30" s="114"/>
      <c r="I30" s="114"/>
      <c r="J30" s="78" t="str">
        <f>CONCATENATE(L8," ","-"," ",L9)</f>
        <v>SPOR LİSESİ - ORDU FEN LİESİ</v>
      </c>
      <c r="K30" s="78"/>
      <c r="L30" s="78"/>
      <c r="M30" s="78"/>
      <c r="N30" s="78"/>
      <c r="O30" s="78"/>
      <c r="P30" s="78"/>
      <c r="Q30" s="78"/>
      <c r="R30" s="78"/>
      <c r="S30" s="78"/>
      <c r="T30" s="78"/>
      <c r="U30" s="78"/>
      <c r="V30" s="78"/>
      <c r="W30" s="78"/>
      <c r="X30" s="78"/>
      <c r="Y30" s="78"/>
      <c r="Z30" s="78"/>
      <c r="AA30" s="122"/>
    </row>
    <row r="31" spans="1:52" ht="15" customHeight="1" x14ac:dyDescent="0.2">
      <c r="A31" s="20">
        <v>17</v>
      </c>
      <c r="B31" s="112">
        <v>46092</v>
      </c>
      <c r="C31" s="71"/>
      <c r="D31" s="71"/>
      <c r="E31" s="77">
        <v>0.5</v>
      </c>
      <c r="F31" s="71"/>
      <c r="G31" s="78" t="s">
        <v>22</v>
      </c>
      <c r="H31" s="78"/>
      <c r="I31" s="78"/>
      <c r="J31" s="78" t="str">
        <f>CONCATENATE(C6," ","-"," ",C9)</f>
        <v>FİNAL KOLEJİ - FATİH ANADOLU LİSESİ</v>
      </c>
      <c r="K31" s="78"/>
      <c r="L31" s="78"/>
      <c r="M31" s="78"/>
      <c r="N31" s="78"/>
      <c r="O31" s="78"/>
      <c r="P31" s="78"/>
      <c r="Q31" s="78"/>
      <c r="R31" s="78"/>
      <c r="S31" s="78"/>
      <c r="T31" s="78"/>
      <c r="U31" s="78"/>
      <c r="V31" s="78"/>
      <c r="W31" s="78"/>
      <c r="X31" s="78"/>
      <c r="Y31" s="78"/>
      <c r="Z31" s="78"/>
      <c r="AA31" s="122"/>
    </row>
    <row r="32" spans="1:52" ht="15" customHeight="1" x14ac:dyDescent="0.2">
      <c r="A32" s="20">
        <v>18</v>
      </c>
      <c r="B32" s="112">
        <v>46092</v>
      </c>
      <c r="C32" s="71"/>
      <c r="D32" s="71"/>
      <c r="E32" s="77">
        <v>0.51388888888888895</v>
      </c>
      <c r="F32" s="71"/>
      <c r="G32" s="78" t="s">
        <v>26</v>
      </c>
      <c r="H32" s="78"/>
      <c r="I32" s="78"/>
      <c r="J32" s="78" t="str">
        <f>CONCATENATE(C7," ","-"," ",C8)</f>
        <v>NAMIK ALTAŞ - ORDU LİSESİ</v>
      </c>
      <c r="K32" s="78"/>
      <c r="L32" s="78"/>
      <c r="M32" s="78"/>
      <c r="N32" s="78"/>
      <c r="O32" s="78"/>
      <c r="P32" s="78"/>
      <c r="Q32" s="78"/>
      <c r="R32" s="78"/>
      <c r="S32" s="78"/>
      <c r="T32" s="78"/>
      <c r="U32" s="78"/>
      <c r="V32" s="78"/>
      <c r="W32" s="78"/>
      <c r="X32" s="78"/>
      <c r="Y32" s="78"/>
      <c r="Z32" s="78"/>
      <c r="AA32" s="122"/>
    </row>
    <row r="33" spans="1:27" ht="15" customHeight="1" x14ac:dyDescent="0.2">
      <c r="A33" s="20">
        <v>19</v>
      </c>
      <c r="B33" s="112">
        <v>46092</v>
      </c>
      <c r="C33" s="71"/>
      <c r="D33" s="71"/>
      <c r="E33" s="77">
        <v>0.54166666666666663</v>
      </c>
      <c r="F33" s="71"/>
      <c r="G33" s="114" t="s">
        <v>90</v>
      </c>
      <c r="H33" s="114"/>
      <c r="I33" s="114"/>
      <c r="J33" s="78" t="str">
        <f>CONCATENATE(L6," ","-"," ",L9)</f>
        <v>ORDU ANADOLU LİSESİ - ORDU FEN LİESİ</v>
      </c>
      <c r="K33" s="78"/>
      <c r="L33" s="78"/>
      <c r="M33" s="78"/>
      <c r="N33" s="78"/>
      <c r="O33" s="78"/>
      <c r="P33" s="78"/>
      <c r="Q33" s="78"/>
      <c r="R33" s="78"/>
      <c r="S33" s="78"/>
      <c r="T33" s="78"/>
      <c r="U33" s="78"/>
      <c r="V33" s="78"/>
      <c r="W33" s="78"/>
      <c r="X33" s="78"/>
      <c r="Y33" s="78"/>
      <c r="Z33" s="78"/>
      <c r="AA33" s="122"/>
    </row>
    <row r="34" spans="1:27" ht="15" customHeight="1" x14ac:dyDescent="0.2">
      <c r="A34" s="20">
        <v>20</v>
      </c>
      <c r="B34" s="112">
        <v>46092</v>
      </c>
      <c r="C34" s="71"/>
      <c r="D34" s="71"/>
      <c r="E34" s="77">
        <v>0.55555555555555558</v>
      </c>
      <c r="F34" s="71"/>
      <c r="G34" s="114" t="s">
        <v>60</v>
      </c>
      <c r="H34" s="114"/>
      <c r="I34" s="114"/>
      <c r="J34" s="78" t="str">
        <f>CONCATENATE(L7," ","-"," ",L8)</f>
        <v>BAŞÖĞRETMEN ANADOLU LİSESİ - SPOR LİSESİ</v>
      </c>
      <c r="K34" s="78"/>
      <c r="L34" s="78"/>
      <c r="M34" s="78"/>
      <c r="N34" s="78"/>
      <c r="O34" s="78"/>
      <c r="P34" s="78"/>
      <c r="Q34" s="78"/>
      <c r="R34" s="78"/>
      <c r="S34" s="78"/>
      <c r="T34" s="78"/>
      <c r="U34" s="78"/>
      <c r="V34" s="78"/>
      <c r="W34" s="78"/>
      <c r="X34" s="78"/>
      <c r="Y34" s="78"/>
      <c r="Z34" s="78"/>
      <c r="AA34" s="122"/>
    </row>
    <row r="35" spans="1:27" ht="15" customHeight="1" x14ac:dyDescent="0.2">
      <c r="A35" s="20">
        <v>21</v>
      </c>
      <c r="B35" s="112">
        <v>46093</v>
      </c>
      <c r="C35" s="71"/>
      <c r="D35" s="71"/>
      <c r="E35" s="77">
        <v>0.41666666666666669</v>
      </c>
      <c r="F35" s="77"/>
      <c r="G35" s="78" t="s">
        <v>42</v>
      </c>
      <c r="H35" s="78"/>
      <c r="I35" s="78"/>
      <c r="J35" s="78" t="s">
        <v>46</v>
      </c>
      <c r="K35" s="78"/>
      <c r="L35" s="78"/>
      <c r="M35" s="78"/>
      <c r="N35" s="78"/>
      <c r="O35" s="78"/>
      <c r="P35" s="78"/>
      <c r="Q35" s="78"/>
      <c r="R35" s="78"/>
      <c r="S35" s="78"/>
      <c r="T35" s="78"/>
      <c r="U35" s="78"/>
      <c r="V35" s="78"/>
      <c r="W35" s="78"/>
      <c r="X35" s="78"/>
      <c r="Y35" s="78"/>
      <c r="Z35" s="78"/>
      <c r="AA35" s="122"/>
    </row>
    <row r="36" spans="1:27" ht="15" customHeight="1" x14ac:dyDescent="0.2">
      <c r="A36" s="20">
        <v>22</v>
      </c>
      <c r="B36" s="112">
        <v>46093</v>
      </c>
      <c r="C36" s="71"/>
      <c r="D36" s="71"/>
      <c r="E36" s="77">
        <v>0.43055555555555558</v>
      </c>
      <c r="F36" s="77"/>
      <c r="G36" s="78" t="s">
        <v>43</v>
      </c>
      <c r="H36" s="78"/>
      <c r="I36" s="78"/>
      <c r="J36" s="78" t="s">
        <v>47</v>
      </c>
      <c r="K36" s="78"/>
      <c r="L36" s="78"/>
      <c r="M36" s="78"/>
      <c r="N36" s="78"/>
      <c r="O36" s="78"/>
      <c r="P36" s="78"/>
      <c r="Q36" s="78"/>
      <c r="R36" s="78"/>
      <c r="S36" s="78"/>
      <c r="T36" s="78"/>
      <c r="U36" s="78"/>
      <c r="V36" s="78"/>
      <c r="W36" s="78"/>
      <c r="X36" s="78"/>
      <c r="Y36" s="78"/>
      <c r="Z36" s="78"/>
      <c r="AA36" s="122"/>
    </row>
    <row r="37" spans="1:27" ht="15" customHeight="1" x14ac:dyDescent="0.2">
      <c r="A37" s="20">
        <v>23</v>
      </c>
      <c r="B37" s="112"/>
      <c r="C37" s="71"/>
      <c r="D37" s="71"/>
      <c r="E37" s="77"/>
      <c r="F37" s="77"/>
      <c r="G37" s="78" t="s">
        <v>83</v>
      </c>
      <c r="H37" s="78"/>
      <c r="I37" s="78"/>
      <c r="J37" s="78" t="s">
        <v>85</v>
      </c>
      <c r="K37" s="78"/>
      <c r="L37" s="78"/>
      <c r="M37" s="78"/>
      <c r="N37" s="78"/>
      <c r="O37" s="78"/>
      <c r="P37" s="78"/>
      <c r="Q37" s="78"/>
      <c r="R37" s="78"/>
      <c r="S37" s="78"/>
      <c r="T37" s="78"/>
      <c r="U37" s="78"/>
      <c r="V37" s="78"/>
      <c r="W37" s="78"/>
      <c r="X37" s="78"/>
      <c r="Y37" s="78"/>
      <c r="Z37" s="78"/>
      <c r="AA37" s="122"/>
    </row>
    <row r="38" spans="1:27" ht="15" customHeight="1" thickBot="1" x14ac:dyDescent="0.25">
      <c r="A38" s="21">
        <v>24</v>
      </c>
      <c r="B38" s="115">
        <v>46093</v>
      </c>
      <c r="C38" s="72"/>
      <c r="D38" s="72"/>
      <c r="E38" s="73">
        <v>0.5</v>
      </c>
      <c r="F38" s="73"/>
      <c r="G38" s="74" t="s">
        <v>84</v>
      </c>
      <c r="H38" s="74"/>
      <c r="I38" s="74"/>
      <c r="J38" s="74" t="s">
        <v>86</v>
      </c>
      <c r="K38" s="74"/>
      <c r="L38" s="74"/>
      <c r="M38" s="74"/>
      <c r="N38" s="74"/>
      <c r="O38" s="74"/>
      <c r="P38" s="74"/>
      <c r="Q38" s="74"/>
      <c r="R38" s="74"/>
      <c r="S38" s="74"/>
      <c r="T38" s="74"/>
      <c r="U38" s="74"/>
      <c r="V38" s="74"/>
      <c r="W38" s="74"/>
      <c r="X38" s="74"/>
      <c r="Y38" s="74"/>
      <c r="Z38" s="74"/>
      <c r="AA38" s="123"/>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503</v>
      </c>
      <c r="AQ4" s="85"/>
      <c r="AR4" s="85"/>
      <c r="AS4" s="85"/>
      <c r="AT4" s="85"/>
      <c r="AU4" s="85"/>
      <c r="AV4" s="85"/>
      <c r="AW4" s="85"/>
      <c r="AX4" s="85"/>
      <c r="AY4" s="85"/>
    </row>
    <row r="5" spans="1:52" ht="15" customHeight="1" x14ac:dyDescent="0.2">
      <c r="B5" s="13" t="s">
        <v>1</v>
      </c>
      <c r="C5" s="109" t="str">
        <f>AP3</f>
        <v>GİRESUN</v>
      </c>
      <c r="D5" s="109"/>
      <c r="E5" s="109"/>
      <c r="F5" s="109"/>
      <c r="G5" s="109"/>
      <c r="H5" s="109"/>
      <c r="I5" s="110"/>
      <c r="K5" s="13" t="s">
        <v>1</v>
      </c>
      <c r="L5" s="109" t="str">
        <f>AP7</f>
        <v>TRABZON</v>
      </c>
      <c r="M5" s="109"/>
      <c r="N5" s="109"/>
      <c r="O5" s="109"/>
      <c r="P5" s="109"/>
      <c r="Q5" s="109"/>
      <c r="R5" s="110"/>
      <c r="T5" s="13" t="s">
        <v>1</v>
      </c>
      <c r="U5" s="109" t="str">
        <f>AP11</f>
        <v>İSTANBUL 3</v>
      </c>
      <c r="V5" s="109"/>
      <c r="W5" s="109"/>
      <c r="X5" s="109"/>
      <c r="Y5" s="109"/>
      <c r="Z5" s="109"/>
      <c r="AA5" s="110"/>
      <c r="AC5" s="11" t="s">
        <v>3</v>
      </c>
      <c r="AD5" s="82"/>
      <c r="AE5" s="83"/>
      <c r="AF5" s="83"/>
      <c r="AG5" s="83"/>
      <c r="AH5" s="83"/>
      <c r="AI5" s="83"/>
      <c r="AJ5" s="83"/>
      <c r="AK5" s="83"/>
      <c r="AL5" s="83"/>
      <c r="AM5" s="83"/>
      <c r="AN5" s="84"/>
      <c r="AO5" s="12" t="s">
        <v>19</v>
      </c>
      <c r="AP5" s="85" t="s">
        <v>498</v>
      </c>
      <c r="AQ5" s="131"/>
      <c r="AR5" s="131"/>
      <c r="AS5" s="131"/>
      <c r="AT5" s="131"/>
      <c r="AU5" s="131"/>
      <c r="AV5" s="131"/>
      <c r="AW5" s="131"/>
      <c r="AX5" s="131"/>
      <c r="AY5" s="132"/>
    </row>
    <row r="6" spans="1:52" ht="15" customHeight="1" x14ac:dyDescent="0.2">
      <c r="B6" s="14" t="s">
        <v>2</v>
      </c>
      <c r="C6" s="101" t="str">
        <f>AP4</f>
        <v>KOCAELİ 3</v>
      </c>
      <c r="D6" s="101"/>
      <c r="E6" s="101"/>
      <c r="F6" s="101"/>
      <c r="G6" s="101"/>
      <c r="H6" s="101"/>
      <c r="I6" s="102"/>
      <c r="K6" s="14" t="s">
        <v>2</v>
      </c>
      <c r="L6" s="101" t="str">
        <f>AP8</f>
        <v>ERZİNCAN</v>
      </c>
      <c r="M6" s="101"/>
      <c r="N6" s="101"/>
      <c r="O6" s="101"/>
      <c r="P6" s="101"/>
      <c r="Q6" s="101"/>
      <c r="R6" s="102"/>
      <c r="T6" s="14" t="s">
        <v>2</v>
      </c>
      <c r="U6" s="101" t="str">
        <f>AP12</f>
        <v>AMASYA</v>
      </c>
      <c r="V6" s="101"/>
      <c r="W6" s="101"/>
      <c r="X6" s="101"/>
      <c r="Y6" s="101"/>
      <c r="Z6" s="101"/>
      <c r="AA6" s="102"/>
      <c r="AC6" s="11" t="s">
        <v>20</v>
      </c>
      <c r="AD6" s="82"/>
      <c r="AE6" s="83"/>
      <c r="AF6" s="83"/>
      <c r="AG6" s="83"/>
      <c r="AH6" s="83"/>
      <c r="AI6" s="83"/>
      <c r="AJ6" s="83"/>
      <c r="AK6" s="83"/>
      <c r="AL6" s="83"/>
      <c r="AM6" s="83"/>
      <c r="AN6" s="84"/>
      <c r="AO6" s="15" t="s">
        <v>21</v>
      </c>
      <c r="AP6" s="85" t="s">
        <v>507</v>
      </c>
      <c r="AQ6" s="85"/>
      <c r="AR6" s="85"/>
      <c r="AS6" s="85"/>
      <c r="AT6" s="85"/>
      <c r="AU6" s="85"/>
      <c r="AV6" s="85"/>
      <c r="AW6" s="85"/>
      <c r="AX6" s="85"/>
      <c r="AY6" s="85"/>
    </row>
    <row r="7" spans="1:52" ht="15" customHeight="1" thickBot="1" x14ac:dyDescent="0.25">
      <c r="B7" s="14" t="s">
        <v>3</v>
      </c>
      <c r="C7" s="101" t="str">
        <f>AP5</f>
        <v>ORDU</v>
      </c>
      <c r="D7" s="101"/>
      <c r="E7" s="101"/>
      <c r="F7" s="101"/>
      <c r="G7" s="101"/>
      <c r="H7" s="101"/>
      <c r="I7" s="102"/>
      <c r="K7" s="14" t="s">
        <v>3</v>
      </c>
      <c r="L7" s="101" t="str">
        <f>AP9</f>
        <v>SİNOP</v>
      </c>
      <c r="M7" s="101"/>
      <c r="N7" s="101"/>
      <c r="O7" s="101"/>
      <c r="P7" s="101"/>
      <c r="Q7" s="101"/>
      <c r="R7" s="102"/>
      <c r="T7" s="16" t="s">
        <v>3</v>
      </c>
      <c r="U7" s="103" t="str">
        <f>AP13</f>
        <v>SAMSUN 1</v>
      </c>
      <c r="V7" s="103"/>
      <c r="W7" s="103"/>
      <c r="X7" s="103"/>
      <c r="Y7" s="103"/>
      <c r="Z7" s="103"/>
      <c r="AA7" s="104"/>
      <c r="AC7" s="11" t="s">
        <v>27</v>
      </c>
      <c r="AD7" s="111"/>
      <c r="AE7" s="111"/>
      <c r="AF7" s="111"/>
      <c r="AG7" s="111"/>
      <c r="AH7" s="111"/>
      <c r="AI7" s="111"/>
      <c r="AJ7" s="111"/>
      <c r="AK7" s="111"/>
      <c r="AL7" s="111"/>
      <c r="AM7" s="111"/>
      <c r="AN7" s="111"/>
      <c r="AO7" s="12" t="s">
        <v>36</v>
      </c>
      <c r="AP7" s="85" t="s">
        <v>508</v>
      </c>
      <c r="AQ7" s="85"/>
      <c r="AR7" s="85"/>
      <c r="AS7" s="85"/>
      <c r="AT7" s="85"/>
      <c r="AU7" s="85"/>
      <c r="AV7" s="85"/>
      <c r="AW7" s="85"/>
      <c r="AX7" s="85"/>
      <c r="AY7" s="85"/>
    </row>
    <row r="8" spans="1:52" ht="15" customHeight="1" thickBot="1" x14ac:dyDescent="0.25">
      <c r="B8" s="16" t="s">
        <v>20</v>
      </c>
      <c r="C8" s="103" t="str">
        <f>AP6</f>
        <v xml:space="preserve">TOKAT </v>
      </c>
      <c r="D8" s="103"/>
      <c r="E8" s="103"/>
      <c r="F8" s="103"/>
      <c r="G8" s="103"/>
      <c r="H8" s="103"/>
      <c r="I8" s="104"/>
      <c r="K8" s="16" t="s">
        <v>20</v>
      </c>
      <c r="L8" s="103" t="str">
        <f>AP10</f>
        <v xml:space="preserve">RİZE </v>
      </c>
      <c r="M8" s="103"/>
      <c r="N8" s="103"/>
      <c r="O8" s="103"/>
      <c r="P8" s="103"/>
      <c r="Q8" s="103"/>
      <c r="R8" s="104"/>
      <c r="AC8" s="11" t="s">
        <v>35</v>
      </c>
      <c r="AD8" s="111"/>
      <c r="AE8" s="111"/>
      <c r="AF8" s="111"/>
      <c r="AG8" s="111"/>
      <c r="AH8" s="111"/>
      <c r="AI8" s="111"/>
      <c r="AJ8" s="111"/>
      <c r="AK8" s="111"/>
      <c r="AL8" s="111"/>
      <c r="AM8" s="111"/>
      <c r="AN8" s="111"/>
      <c r="AO8" s="12" t="s">
        <v>37</v>
      </c>
      <c r="AP8" s="85" t="s">
        <v>518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506</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85" t="s">
        <v>504</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5"/>
      <c r="AE11" s="126"/>
      <c r="AF11" s="126"/>
      <c r="AG11" s="126"/>
      <c r="AH11" s="126"/>
      <c r="AI11" s="126"/>
      <c r="AJ11" s="126"/>
      <c r="AK11" s="126"/>
      <c r="AL11" s="126"/>
      <c r="AM11" s="126"/>
      <c r="AN11" s="127"/>
      <c r="AO11" s="12" t="s">
        <v>76</v>
      </c>
      <c r="AP11" s="85" t="s">
        <v>512</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c r="AE12" s="111"/>
      <c r="AF12" s="111"/>
      <c r="AG12" s="111"/>
      <c r="AH12" s="111"/>
      <c r="AI12" s="111"/>
      <c r="AJ12" s="111"/>
      <c r="AK12" s="111"/>
      <c r="AL12" s="111"/>
      <c r="AM12" s="111"/>
      <c r="AN12" s="111"/>
      <c r="AO12" s="12" t="s">
        <v>77</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1"/>
      <c r="AE13" s="111"/>
      <c r="AF13" s="111"/>
      <c r="AG13" s="111"/>
      <c r="AH13" s="111"/>
      <c r="AI13" s="111"/>
      <c r="AJ13" s="111"/>
      <c r="AK13" s="111"/>
      <c r="AL13" s="111"/>
      <c r="AM13" s="111"/>
      <c r="AN13" s="111"/>
      <c r="AO13" s="12" t="s">
        <v>78</v>
      </c>
      <c r="AP13" s="85" t="s">
        <v>505</v>
      </c>
      <c r="AQ13" s="85"/>
      <c r="AR13" s="85"/>
      <c r="AS13" s="85"/>
      <c r="AT13" s="85"/>
      <c r="AU13" s="85"/>
      <c r="AV13" s="85"/>
      <c r="AW13" s="85"/>
      <c r="AX13" s="85"/>
      <c r="AY13" s="85"/>
    </row>
    <row r="14" spans="1:52" ht="15" customHeight="1" thickBot="1" x14ac:dyDescent="0.25">
      <c r="A14" s="19">
        <v>1</v>
      </c>
      <c r="B14" s="113">
        <v>43475</v>
      </c>
      <c r="C14" s="66"/>
      <c r="D14" s="66"/>
      <c r="E14" s="67">
        <v>0.45833333333333331</v>
      </c>
      <c r="F14" s="66"/>
      <c r="G14" s="68" t="s">
        <v>23</v>
      </c>
      <c r="H14" s="68"/>
      <c r="I14" s="68"/>
      <c r="J14" s="68" t="str">
        <f>CONCATENATE(C5," ","-"," ",C8)</f>
        <v xml:space="preserve">GİRESUN - TOKAT </v>
      </c>
      <c r="K14" s="68"/>
      <c r="L14" s="68"/>
      <c r="M14" s="68"/>
      <c r="N14" s="68"/>
      <c r="O14" s="68"/>
      <c r="P14" s="68"/>
      <c r="Q14" s="68"/>
      <c r="R14" s="68"/>
      <c r="S14" s="68"/>
      <c r="T14" s="68"/>
      <c r="U14" s="68"/>
      <c r="V14" s="68"/>
      <c r="W14" s="68"/>
      <c r="X14" s="68"/>
      <c r="Y14" s="68"/>
      <c r="Z14" s="68"/>
      <c r="AA14" s="124"/>
    </row>
    <row r="15" spans="1:52" ht="15" customHeight="1" thickBot="1" x14ac:dyDescent="0.25">
      <c r="A15" s="20">
        <v>2</v>
      </c>
      <c r="B15" s="113">
        <v>43475</v>
      </c>
      <c r="C15" s="66"/>
      <c r="D15" s="66"/>
      <c r="E15" s="77">
        <v>0.52083333333333337</v>
      </c>
      <c r="F15" s="77"/>
      <c r="G15" s="78" t="s">
        <v>14</v>
      </c>
      <c r="H15" s="78"/>
      <c r="I15" s="78"/>
      <c r="J15" s="78" t="str">
        <f>CONCATENATE(C6," ","-"," ",C7)</f>
        <v>KOCAELİ 3 - ORDU</v>
      </c>
      <c r="K15" s="78"/>
      <c r="L15" s="78"/>
      <c r="M15" s="78"/>
      <c r="N15" s="78"/>
      <c r="O15" s="78"/>
      <c r="P15" s="78"/>
      <c r="Q15" s="78"/>
      <c r="R15" s="78"/>
      <c r="S15" s="78"/>
      <c r="T15" s="78"/>
      <c r="U15" s="78"/>
      <c r="V15" s="78"/>
      <c r="W15" s="78"/>
      <c r="X15" s="78"/>
      <c r="Y15" s="78"/>
      <c r="Z15" s="78"/>
      <c r="AA15" s="122"/>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13">
        <v>43475</v>
      </c>
      <c r="C16" s="66"/>
      <c r="D16" s="66"/>
      <c r="E16" s="77">
        <v>0.58333333333333337</v>
      </c>
      <c r="F16" s="71"/>
      <c r="G16" s="78" t="s">
        <v>57</v>
      </c>
      <c r="H16" s="78"/>
      <c r="I16" s="78"/>
      <c r="J16" s="78" t="str">
        <f>CONCATENATE(L5," ","-"," ",L8)</f>
        <v xml:space="preserve">TRABZON - RİZE </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13">
        <v>43475</v>
      </c>
      <c r="C17" s="66"/>
      <c r="D17" s="66"/>
      <c r="E17" s="77">
        <v>0.64583333333333337</v>
      </c>
      <c r="F17" s="77"/>
      <c r="G17" s="78" t="s">
        <v>41</v>
      </c>
      <c r="H17" s="78"/>
      <c r="I17" s="78"/>
      <c r="J17" s="78" t="str">
        <f>CONCATENATE(L6," ","-"," ",L7)</f>
        <v>ERZİNCAN - SİNOP</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13">
        <v>43475</v>
      </c>
      <c r="C18" s="66"/>
      <c r="D18" s="66"/>
      <c r="E18" s="77">
        <v>0.70833333333333337</v>
      </c>
      <c r="F18" s="71"/>
      <c r="G18" s="78" t="s">
        <v>66</v>
      </c>
      <c r="H18" s="78"/>
      <c r="I18" s="78"/>
      <c r="J18" s="78" t="str">
        <f>CONCATENATE(U5," ","-"," ",U6)</f>
        <v>İSTANBUL 3 - AMASYA</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12">
        <v>43476</v>
      </c>
      <c r="C19" s="71"/>
      <c r="D19" s="71"/>
      <c r="E19" s="77">
        <v>0.41666666666666669</v>
      </c>
      <c r="F19" s="71"/>
      <c r="G19" s="78" t="s">
        <v>24</v>
      </c>
      <c r="H19" s="78"/>
      <c r="I19" s="78"/>
      <c r="J19" s="78" t="str">
        <f>CONCATENATE(C5," ","-"," ",C7)</f>
        <v>GİRESUN - ORDU</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12">
        <v>43476</v>
      </c>
      <c r="C20" s="71"/>
      <c r="D20" s="71"/>
      <c r="E20" s="77">
        <v>0.47916666666666669</v>
      </c>
      <c r="F20" s="71"/>
      <c r="G20" s="78" t="s">
        <v>25</v>
      </c>
      <c r="H20" s="78"/>
      <c r="I20" s="78"/>
      <c r="J20" s="78" t="str">
        <f>CONCATENATE(C8," ","-"," ",C6)</f>
        <v>TOKAT  - KOCAELİ 3</v>
      </c>
      <c r="K20" s="78"/>
      <c r="L20" s="78"/>
      <c r="M20" s="78"/>
      <c r="N20" s="78"/>
      <c r="O20" s="78"/>
      <c r="P20" s="78"/>
      <c r="Q20" s="78"/>
      <c r="R20" s="78"/>
      <c r="S20" s="78"/>
      <c r="T20" s="78"/>
      <c r="U20" s="78"/>
      <c r="V20" s="78"/>
      <c r="W20" s="78"/>
      <c r="X20" s="78"/>
      <c r="Y20" s="78"/>
      <c r="Z20" s="78"/>
      <c r="AA20" s="122"/>
      <c r="AC20" s="65" t="s">
        <v>38</v>
      </c>
      <c r="AD20" s="65"/>
      <c r="AE20" s="65"/>
      <c r="AF20" s="65"/>
      <c r="AG20" s="117" t="s">
        <v>56</v>
      </c>
      <c r="AH20" s="118"/>
      <c r="AI20" s="118"/>
      <c r="AJ20" s="118"/>
      <c r="AK20" s="117" t="s">
        <v>76</v>
      </c>
      <c r="AL20" s="118"/>
      <c r="AM20" s="118"/>
      <c r="AN20" s="118"/>
      <c r="AO20" s="117" t="s">
        <v>77</v>
      </c>
      <c r="AP20" s="118"/>
      <c r="AQ20" s="118"/>
      <c r="AR20" s="118"/>
      <c r="AS20" s="65" t="s">
        <v>78</v>
      </c>
      <c r="AT20" s="65"/>
      <c r="AU20" s="65"/>
      <c r="AV20" s="65"/>
      <c r="AW20" s="65"/>
      <c r="AX20" s="65"/>
      <c r="AY20" s="65"/>
      <c r="AZ20" s="65"/>
    </row>
    <row r="21" spans="1:52" ht="15" customHeight="1" x14ac:dyDescent="0.2">
      <c r="A21" s="20">
        <v>8</v>
      </c>
      <c r="B21" s="112">
        <v>43476</v>
      </c>
      <c r="C21" s="71"/>
      <c r="D21" s="71"/>
      <c r="E21" s="77">
        <v>0.54166666666666663</v>
      </c>
      <c r="F21" s="71"/>
      <c r="G21" s="78" t="s">
        <v>58</v>
      </c>
      <c r="H21" s="78"/>
      <c r="I21" s="78"/>
      <c r="J21" s="78" t="str">
        <f>CONCATENATE(L5," ","-"," ",L7)</f>
        <v>TRABZON - SİNOP</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9</v>
      </c>
      <c r="B22" s="112">
        <v>43476</v>
      </c>
      <c r="C22" s="71"/>
      <c r="D22" s="71"/>
      <c r="E22" s="77">
        <v>0.60416666666666663</v>
      </c>
      <c r="F22" s="71"/>
      <c r="G22" s="78" t="s">
        <v>59</v>
      </c>
      <c r="H22" s="78"/>
      <c r="I22" s="78"/>
      <c r="J22" s="78" t="str">
        <f>CONCATENATE(L8," ","-"," ",L6)</f>
        <v>RİZE  - ERZİNCAN</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10</v>
      </c>
      <c r="B23" s="112">
        <v>43476</v>
      </c>
      <c r="C23" s="71"/>
      <c r="D23" s="71"/>
      <c r="E23" s="77">
        <v>0.66666666666666663</v>
      </c>
      <c r="F23" s="71"/>
      <c r="G23" s="78" t="s">
        <v>67</v>
      </c>
      <c r="H23" s="78"/>
      <c r="I23" s="78"/>
      <c r="J23" s="78" t="str">
        <f>CONCATENATE(U7," ","-"," ",U5)</f>
        <v>SAMSUN 1 - İSTANBUL 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11</v>
      </c>
      <c r="B24" s="112">
        <v>43477</v>
      </c>
      <c r="C24" s="71"/>
      <c r="D24" s="71"/>
      <c r="E24" s="77">
        <v>0.41666666666666669</v>
      </c>
      <c r="F24" s="71"/>
      <c r="G24" s="78" t="s">
        <v>12</v>
      </c>
      <c r="H24" s="78"/>
      <c r="I24" s="78"/>
      <c r="J24" s="78" t="str">
        <f>CONCATENATE(C5," ","-"," ",C6)</f>
        <v>GİRESUN - KOCAELİ 3</v>
      </c>
      <c r="K24" s="78"/>
      <c r="L24" s="78"/>
      <c r="M24" s="78"/>
      <c r="N24" s="78"/>
      <c r="O24" s="78"/>
      <c r="P24" s="78"/>
      <c r="Q24" s="78"/>
      <c r="R24" s="78"/>
      <c r="S24" s="78"/>
      <c r="T24" s="78"/>
      <c r="U24" s="78"/>
      <c r="V24" s="78"/>
      <c r="W24" s="78"/>
      <c r="X24" s="78"/>
      <c r="Y24" s="78"/>
      <c r="Z24" s="78"/>
      <c r="AA24" s="122"/>
      <c r="AC24" s="65"/>
      <c r="AD24" s="65"/>
      <c r="AE24" s="65"/>
      <c r="AF24" s="65"/>
      <c r="AG24" s="120"/>
      <c r="AH24" s="121"/>
      <c r="AI24" s="121"/>
      <c r="AJ24" s="121"/>
      <c r="AK24" s="120"/>
      <c r="AL24" s="121"/>
      <c r="AM24" s="121"/>
      <c r="AN24" s="121"/>
      <c r="AO24" s="120"/>
      <c r="AP24" s="121"/>
      <c r="AQ24" s="121"/>
      <c r="AR24" s="121"/>
      <c r="AS24" s="65"/>
      <c r="AT24" s="65"/>
      <c r="AU24" s="65"/>
      <c r="AV24" s="65"/>
      <c r="AW24" s="65"/>
      <c r="AX24" s="65"/>
      <c r="AY24" s="65"/>
      <c r="AZ24" s="65"/>
    </row>
    <row r="25" spans="1:52" ht="15" customHeight="1" x14ac:dyDescent="0.2">
      <c r="A25" s="20">
        <v>12</v>
      </c>
      <c r="B25" s="112">
        <v>43477</v>
      </c>
      <c r="C25" s="71"/>
      <c r="D25" s="71"/>
      <c r="E25" s="77">
        <v>0.47916666666666669</v>
      </c>
      <c r="F25" s="71"/>
      <c r="G25" s="78" t="s">
        <v>26</v>
      </c>
      <c r="H25" s="78"/>
      <c r="I25" s="78"/>
      <c r="J25" s="78" t="str">
        <f>CONCATENATE(C7," ","-"," ",C8)</f>
        <v xml:space="preserve">ORDU - TOKAT </v>
      </c>
      <c r="K25" s="78"/>
      <c r="L25" s="78"/>
      <c r="M25" s="78"/>
      <c r="N25" s="78"/>
      <c r="O25" s="78"/>
      <c r="P25" s="78"/>
      <c r="Q25" s="78"/>
      <c r="R25" s="78"/>
      <c r="S25" s="78"/>
      <c r="T25" s="78"/>
      <c r="U25" s="78"/>
      <c r="V25" s="78"/>
      <c r="W25" s="78"/>
      <c r="X25" s="78"/>
      <c r="Y25" s="78"/>
      <c r="Z25" s="78"/>
      <c r="AA25" s="122"/>
    </row>
    <row r="26" spans="1:52" ht="15" customHeight="1" x14ac:dyDescent="0.2">
      <c r="A26" s="20">
        <v>13</v>
      </c>
      <c r="B26" s="112">
        <v>43477</v>
      </c>
      <c r="C26" s="71"/>
      <c r="D26" s="71"/>
      <c r="E26" s="77">
        <v>0.54166666666666663</v>
      </c>
      <c r="F26" s="71"/>
      <c r="G26" s="78" t="s">
        <v>39</v>
      </c>
      <c r="H26" s="78"/>
      <c r="I26" s="78"/>
      <c r="J26" s="78" t="str">
        <f>CONCATENATE(L5," ","-"," ",L6)</f>
        <v>TRABZON - ERZİNCAN</v>
      </c>
      <c r="K26" s="78"/>
      <c r="L26" s="78"/>
      <c r="M26" s="78"/>
      <c r="N26" s="78"/>
      <c r="O26" s="78"/>
      <c r="P26" s="78"/>
      <c r="Q26" s="78"/>
      <c r="R26" s="78"/>
      <c r="S26" s="78"/>
      <c r="T26" s="78"/>
      <c r="U26" s="78"/>
      <c r="V26" s="78"/>
      <c r="W26" s="78"/>
      <c r="X26" s="78"/>
      <c r="Y26" s="78"/>
      <c r="Z26" s="78"/>
      <c r="AA26" s="122"/>
    </row>
    <row r="27" spans="1:52" ht="15" customHeight="1" x14ac:dyDescent="0.2">
      <c r="A27" s="20">
        <v>14</v>
      </c>
      <c r="B27" s="112">
        <v>43477</v>
      </c>
      <c r="C27" s="71"/>
      <c r="D27" s="71"/>
      <c r="E27" s="77">
        <v>0.60416666666666663</v>
      </c>
      <c r="F27" s="71"/>
      <c r="G27" s="114" t="s">
        <v>60</v>
      </c>
      <c r="H27" s="114"/>
      <c r="I27" s="114"/>
      <c r="J27" s="78" t="str">
        <f>CONCATENATE(L7," ","-"," ",L8)</f>
        <v xml:space="preserve">SİNOP - RİZE </v>
      </c>
      <c r="K27" s="78"/>
      <c r="L27" s="78"/>
      <c r="M27" s="78"/>
      <c r="N27" s="78"/>
      <c r="O27" s="78"/>
      <c r="P27" s="78"/>
      <c r="Q27" s="78"/>
      <c r="R27" s="78"/>
      <c r="S27" s="78"/>
      <c r="T27" s="78"/>
      <c r="U27" s="78"/>
      <c r="V27" s="78"/>
      <c r="W27" s="78"/>
      <c r="X27" s="78"/>
      <c r="Y27" s="78"/>
      <c r="Z27" s="78"/>
      <c r="AA27" s="122"/>
    </row>
    <row r="28" spans="1:52" ht="15" customHeight="1" x14ac:dyDescent="0.2">
      <c r="A28" s="20">
        <v>15</v>
      </c>
      <c r="B28" s="112">
        <v>43477</v>
      </c>
      <c r="C28" s="71"/>
      <c r="D28" s="71"/>
      <c r="E28" s="77">
        <v>0.66666666666666663</v>
      </c>
      <c r="F28" s="71"/>
      <c r="G28" s="114" t="s">
        <v>68</v>
      </c>
      <c r="H28" s="114"/>
      <c r="I28" s="114"/>
      <c r="J28" s="78" t="str">
        <f>CONCATENATE(U6," ","-"," ",U7)</f>
        <v>AMASYA - SAMSUN 1</v>
      </c>
      <c r="K28" s="78"/>
      <c r="L28" s="78"/>
      <c r="M28" s="78"/>
      <c r="N28" s="78"/>
      <c r="O28" s="78"/>
      <c r="P28" s="78"/>
      <c r="Q28" s="78"/>
      <c r="R28" s="78"/>
      <c r="S28" s="78"/>
      <c r="T28" s="78"/>
      <c r="U28" s="78"/>
      <c r="V28" s="78"/>
      <c r="W28" s="78"/>
      <c r="X28" s="78"/>
      <c r="Y28" s="78"/>
      <c r="Z28" s="78"/>
      <c r="AA28" s="122"/>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33" t="s">
        <v>107</v>
      </c>
      <c r="C9" s="134"/>
      <c r="D9" s="134"/>
      <c r="E9" s="134"/>
      <c r="F9" s="134"/>
      <c r="G9" s="134"/>
      <c r="H9" s="134"/>
      <c r="I9" s="135"/>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B10" s="13" t="s">
        <v>1</v>
      </c>
      <c r="C10" s="109" t="str">
        <f>AP12</f>
        <v>D1</v>
      </c>
      <c r="D10" s="109"/>
      <c r="E10" s="109"/>
      <c r="F10" s="109"/>
      <c r="G10" s="109"/>
      <c r="H10" s="109"/>
      <c r="I10" s="110"/>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38" t="s">
        <v>10</v>
      </c>
      <c r="K15" s="139"/>
      <c r="L15" s="139"/>
      <c r="M15" s="139"/>
      <c r="N15" s="139"/>
      <c r="O15" s="139"/>
      <c r="P15" s="139"/>
      <c r="Q15" s="139"/>
      <c r="R15" s="139"/>
      <c r="S15" s="139"/>
      <c r="T15" s="139"/>
      <c r="U15" s="139"/>
      <c r="V15" s="139"/>
      <c r="W15" s="139"/>
      <c r="X15" s="139"/>
      <c r="Y15" s="139"/>
      <c r="Z15" s="139"/>
      <c r="AA15" s="140"/>
      <c r="AC15" s="33"/>
      <c r="AD15" s="136"/>
      <c r="AE15" s="136"/>
      <c r="AF15" s="136"/>
      <c r="AG15" s="136"/>
      <c r="AH15" s="136"/>
      <c r="AI15" s="136"/>
      <c r="AJ15" s="136"/>
      <c r="AK15" s="136"/>
      <c r="AL15" s="136"/>
      <c r="AM15" s="136"/>
      <c r="AN15" s="136"/>
      <c r="AO15" s="42"/>
      <c r="AP15" s="137"/>
      <c r="AQ15" s="137"/>
      <c r="AR15" s="137"/>
      <c r="AS15" s="137"/>
      <c r="AT15" s="137"/>
      <c r="AU15" s="137"/>
      <c r="AV15" s="137"/>
      <c r="AW15" s="137"/>
      <c r="AX15" s="137"/>
      <c r="AY15" s="137"/>
    </row>
    <row r="16" spans="1:52" ht="15" customHeight="1" x14ac:dyDescent="0.2">
      <c r="A16" s="88"/>
      <c r="B16" s="93"/>
      <c r="C16" s="94"/>
      <c r="D16" s="95"/>
      <c r="E16" s="93"/>
      <c r="F16" s="95"/>
      <c r="G16" s="93"/>
      <c r="H16" s="94"/>
      <c r="I16" s="95"/>
      <c r="J16" s="141"/>
      <c r="K16" s="142"/>
      <c r="L16" s="142"/>
      <c r="M16" s="142"/>
      <c r="N16" s="142"/>
      <c r="O16" s="142"/>
      <c r="P16" s="142"/>
      <c r="Q16" s="142"/>
      <c r="R16" s="142"/>
      <c r="S16" s="142"/>
      <c r="T16" s="142"/>
      <c r="U16" s="142"/>
      <c r="V16" s="142"/>
      <c r="W16" s="142"/>
      <c r="X16" s="142"/>
      <c r="Y16" s="142"/>
      <c r="Z16" s="142"/>
      <c r="AA16" s="143"/>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4"/>
      <c r="K17" s="145"/>
      <c r="L17" s="145"/>
      <c r="M17" s="145"/>
      <c r="N17" s="145"/>
      <c r="O17" s="145"/>
      <c r="P17" s="145"/>
      <c r="Q17" s="145"/>
      <c r="R17" s="145"/>
      <c r="S17" s="145"/>
      <c r="T17" s="145"/>
      <c r="U17" s="145"/>
      <c r="V17" s="145"/>
      <c r="W17" s="145"/>
      <c r="X17" s="145"/>
      <c r="Y17" s="145"/>
      <c r="Z17" s="145"/>
      <c r="AA17" s="146"/>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t="s">
        <v>76</v>
      </c>
      <c r="AD21" s="65"/>
      <c r="AE21" s="65"/>
      <c r="AF21" s="65"/>
      <c r="AG21" s="117" t="s">
        <v>77</v>
      </c>
      <c r="AH21" s="118"/>
      <c r="AI21" s="118"/>
      <c r="AJ21" s="118"/>
      <c r="AK21" s="117" t="s">
        <v>78</v>
      </c>
      <c r="AL21" s="118"/>
      <c r="AM21" s="118"/>
      <c r="AN21" s="118"/>
      <c r="AO21" s="117" t="s">
        <v>108</v>
      </c>
      <c r="AP21" s="118"/>
      <c r="AQ21" s="118"/>
      <c r="AR21" s="118"/>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22"/>
      <c r="AC25" s="147"/>
      <c r="AD25" s="147"/>
      <c r="AE25" s="147"/>
      <c r="AF25" s="147"/>
      <c r="AG25" s="119"/>
      <c r="AH25" s="116"/>
      <c r="AI25" s="116"/>
      <c r="AJ25" s="116"/>
      <c r="AK25" s="119"/>
      <c r="AL25" s="116"/>
      <c r="AM25" s="116"/>
      <c r="AN25" s="116"/>
      <c r="AO25" s="119"/>
      <c r="AP25" s="116"/>
      <c r="AQ25" s="116"/>
      <c r="AR25" s="116"/>
      <c r="AS25" s="147"/>
      <c r="AT25" s="147"/>
      <c r="AU25" s="147"/>
      <c r="AV25" s="147"/>
      <c r="AW25" s="147"/>
      <c r="AX25" s="147"/>
      <c r="AY25" s="147"/>
      <c r="AZ25" s="147"/>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22"/>
    </row>
    <row r="32" spans="1:52" ht="15" customHeight="1" x14ac:dyDescent="0.2">
      <c r="A32" s="20">
        <v>15</v>
      </c>
      <c r="B32" s="71" t="s">
        <v>72</v>
      </c>
      <c r="C32" s="71"/>
      <c r="D32" s="71"/>
      <c r="E32" s="77">
        <v>0</v>
      </c>
      <c r="F32" s="77"/>
      <c r="G32" s="78" t="s">
        <v>62</v>
      </c>
      <c r="H32" s="114"/>
      <c r="I32" s="114"/>
      <c r="J32" s="78" t="s">
        <v>63</v>
      </c>
      <c r="K32" s="78"/>
      <c r="L32" s="78"/>
      <c r="M32" s="78"/>
      <c r="N32" s="78"/>
      <c r="O32" s="78"/>
      <c r="P32" s="78"/>
      <c r="Q32" s="78"/>
      <c r="R32" s="78"/>
      <c r="S32" s="78"/>
      <c r="T32" s="78"/>
      <c r="U32" s="78"/>
      <c r="V32" s="78"/>
      <c r="W32" s="78"/>
      <c r="X32" s="78"/>
      <c r="Y32" s="78"/>
      <c r="Z32" s="78"/>
      <c r="AA32" s="122"/>
    </row>
    <row r="33" spans="1:27" ht="15" customHeight="1" thickBot="1" x14ac:dyDescent="0.25">
      <c r="A33" s="21">
        <v>16</v>
      </c>
      <c r="B33" s="72" t="s">
        <v>72</v>
      </c>
      <c r="C33" s="72"/>
      <c r="D33" s="72"/>
      <c r="E33" s="73">
        <v>0</v>
      </c>
      <c r="F33" s="72"/>
      <c r="G33" s="74" t="s">
        <v>61</v>
      </c>
      <c r="H33" s="148"/>
      <c r="I33" s="148"/>
      <c r="J33" s="74" t="s">
        <v>64</v>
      </c>
      <c r="K33" s="74"/>
      <c r="L33" s="74"/>
      <c r="M33" s="74"/>
      <c r="N33" s="74"/>
      <c r="O33" s="74"/>
      <c r="P33" s="74"/>
      <c r="Q33" s="74"/>
      <c r="R33" s="74"/>
      <c r="S33" s="74"/>
      <c r="T33" s="74"/>
      <c r="U33" s="74"/>
      <c r="V33" s="74"/>
      <c r="W33" s="74"/>
      <c r="X33" s="74"/>
      <c r="Y33" s="74"/>
      <c r="Z33" s="74"/>
      <c r="AA33" s="123"/>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509</v>
      </c>
      <c r="AE3" s="83"/>
      <c r="AF3" s="83"/>
      <c r="AG3" s="83"/>
      <c r="AH3" s="83"/>
      <c r="AI3" s="83"/>
      <c r="AJ3" s="83"/>
      <c r="AK3" s="83"/>
      <c r="AL3" s="83"/>
      <c r="AM3" s="83"/>
      <c r="AN3" s="84"/>
      <c r="AO3" s="12" t="s">
        <v>17</v>
      </c>
      <c r="AP3" s="85" t="s">
        <v>519</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510</v>
      </c>
      <c r="AE4" s="83"/>
      <c r="AF4" s="83"/>
      <c r="AG4" s="83"/>
      <c r="AH4" s="83"/>
      <c r="AI4" s="83"/>
      <c r="AJ4" s="83"/>
      <c r="AK4" s="83"/>
      <c r="AL4" s="83"/>
      <c r="AM4" s="83"/>
      <c r="AN4" s="84"/>
      <c r="AO4" s="12" t="s">
        <v>18</v>
      </c>
      <c r="AP4" s="85" t="s">
        <v>520</v>
      </c>
      <c r="AQ4" s="85"/>
      <c r="AR4" s="85"/>
      <c r="AS4" s="85"/>
      <c r="AT4" s="85"/>
      <c r="AU4" s="85"/>
      <c r="AV4" s="85"/>
      <c r="AW4" s="85"/>
      <c r="AX4" s="85"/>
      <c r="AY4" s="85"/>
    </row>
    <row r="5" spans="1:52" ht="15" customHeight="1" x14ac:dyDescent="0.2">
      <c r="B5" s="13" t="s">
        <v>1</v>
      </c>
      <c r="C5" s="109" t="str">
        <f>AP3</f>
        <v>BAHÇEŞEHİR</v>
      </c>
      <c r="D5" s="109"/>
      <c r="E5" s="109"/>
      <c r="F5" s="109"/>
      <c r="G5" s="109"/>
      <c r="H5" s="109"/>
      <c r="I5" s="110"/>
      <c r="K5" s="13" t="s">
        <v>1</v>
      </c>
      <c r="L5" s="109" t="str">
        <f>AP7</f>
        <v>DOĞA KOLEJİ</v>
      </c>
      <c r="M5" s="109"/>
      <c r="N5" s="109"/>
      <c r="O5" s="109"/>
      <c r="P5" s="109"/>
      <c r="Q5" s="109"/>
      <c r="R5" s="110"/>
      <c r="T5" s="13" t="s">
        <v>1</v>
      </c>
      <c r="U5" s="109" t="str">
        <f>AP11</f>
        <v>NAMIK ALTAŞ KOLEJİ</v>
      </c>
      <c r="V5" s="109"/>
      <c r="W5" s="109"/>
      <c r="X5" s="109"/>
      <c r="Y5" s="109"/>
      <c r="Z5" s="109"/>
      <c r="AA5" s="110"/>
      <c r="AC5" s="11" t="s">
        <v>3</v>
      </c>
      <c r="AD5" s="82" t="s">
        <v>499</v>
      </c>
      <c r="AE5" s="83"/>
      <c r="AF5" s="83"/>
      <c r="AG5" s="83"/>
      <c r="AH5" s="83"/>
      <c r="AI5" s="83"/>
      <c r="AJ5" s="83"/>
      <c r="AK5" s="83"/>
      <c r="AL5" s="83"/>
      <c r="AM5" s="83"/>
      <c r="AN5" s="84"/>
      <c r="AO5" s="12" t="s">
        <v>19</v>
      </c>
      <c r="AP5" s="85" t="s">
        <v>521</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511</v>
      </c>
      <c r="AE6" s="83"/>
      <c r="AF6" s="83"/>
      <c r="AG6" s="83"/>
      <c r="AH6" s="83"/>
      <c r="AI6" s="83"/>
      <c r="AJ6" s="83"/>
      <c r="AK6" s="83"/>
      <c r="AL6" s="83"/>
      <c r="AM6" s="83"/>
      <c r="AN6" s="84"/>
      <c r="AO6" s="12" t="s">
        <v>21</v>
      </c>
      <c r="AP6" s="85" t="s">
        <v>522</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1" t="s">
        <v>512</v>
      </c>
      <c r="AE7" s="111"/>
      <c r="AF7" s="111"/>
      <c r="AG7" s="111"/>
      <c r="AH7" s="111"/>
      <c r="AI7" s="111"/>
      <c r="AJ7" s="111"/>
      <c r="AK7" s="111"/>
      <c r="AL7" s="111"/>
      <c r="AM7" s="111"/>
      <c r="AN7" s="111"/>
      <c r="AO7" s="12" t="s">
        <v>36</v>
      </c>
      <c r="AP7" s="85" t="s">
        <v>523</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1" t="s">
        <v>513</v>
      </c>
      <c r="AE8" s="111"/>
      <c r="AF8" s="111"/>
      <c r="AG8" s="111"/>
      <c r="AH8" s="111"/>
      <c r="AI8" s="111"/>
      <c r="AJ8" s="111"/>
      <c r="AK8" s="111"/>
      <c r="AL8" s="111"/>
      <c r="AM8" s="111"/>
      <c r="AN8" s="111"/>
      <c r="AO8" s="12" t="s">
        <v>37</v>
      </c>
      <c r="AP8" s="85" t="s">
        <v>524</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85" t="s">
        <v>525</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t="s">
        <v>503</v>
      </c>
      <c r="AE10" s="111"/>
      <c r="AF10" s="111"/>
      <c r="AG10" s="111"/>
      <c r="AH10" s="111"/>
      <c r="AI10" s="111"/>
      <c r="AJ10" s="111"/>
      <c r="AK10" s="111"/>
      <c r="AL10" s="111"/>
      <c r="AM10" s="111"/>
      <c r="AN10" s="111"/>
      <c r="AO10" s="12" t="s">
        <v>56</v>
      </c>
      <c r="AP10" s="85" t="s">
        <v>526</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t="s">
        <v>514</v>
      </c>
      <c r="AE11" s="111"/>
      <c r="AF11" s="111"/>
      <c r="AG11" s="111"/>
      <c r="AH11" s="111"/>
      <c r="AI11" s="111"/>
      <c r="AJ11" s="111"/>
      <c r="AK11" s="111"/>
      <c r="AL11" s="111"/>
      <c r="AM11" s="111"/>
      <c r="AN11" s="111"/>
      <c r="AO11" s="12" t="s">
        <v>76</v>
      </c>
      <c r="AP11" s="85" t="s">
        <v>527</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1" t="s">
        <v>505</v>
      </c>
      <c r="AE12" s="111"/>
      <c r="AF12" s="111"/>
      <c r="AG12" s="111"/>
      <c r="AH12" s="111"/>
      <c r="AI12" s="111"/>
      <c r="AJ12" s="111"/>
      <c r="AK12" s="111"/>
      <c r="AL12" s="111"/>
      <c r="AM12" s="111"/>
      <c r="AN12" s="111"/>
      <c r="AO12" s="12" t="s">
        <v>77</v>
      </c>
      <c r="AP12" s="85" t="s">
        <v>528</v>
      </c>
      <c r="AQ12" s="85"/>
      <c r="AR12" s="85"/>
      <c r="AS12" s="85"/>
      <c r="AT12" s="85"/>
      <c r="AU12" s="85"/>
      <c r="AV12" s="85"/>
      <c r="AW12" s="85"/>
      <c r="AX12" s="85"/>
      <c r="AY12" s="85"/>
    </row>
    <row r="13" spans="1:52" ht="15" customHeight="1" thickBot="1" x14ac:dyDescent="0.25">
      <c r="A13" s="19">
        <v>1</v>
      </c>
      <c r="B13" s="113">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4"/>
      <c r="AC13" s="11" t="s">
        <v>91</v>
      </c>
      <c r="AD13" s="111" t="s">
        <v>506</v>
      </c>
      <c r="AE13" s="111"/>
      <c r="AF13" s="111"/>
      <c r="AG13" s="111"/>
      <c r="AH13" s="111"/>
      <c r="AI13" s="111"/>
      <c r="AJ13" s="111"/>
      <c r="AK13" s="111"/>
      <c r="AL13" s="111"/>
      <c r="AM13" s="111"/>
      <c r="AN13" s="111"/>
      <c r="AO13" s="12" t="s">
        <v>78</v>
      </c>
      <c r="AP13" s="85" t="s">
        <v>529</v>
      </c>
      <c r="AQ13" s="85"/>
      <c r="AR13" s="85"/>
      <c r="AS13" s="85"/>
      <c r="AT13" s="85"/>
      <c r="AU13" s="85"/>
      <c r="AV13" s="85"/>
      <c r="AW13" s="85"/>
      <c r="AX13" s="85"/>
      <c r="AY13" s="85"/>
    </row>
    <row r="14" spans="1:52" ht="15" customHeight="1" thickBot="1" x14ac:dyDescent="0.25">
      <c r="A14" s="20">
        <v>2</v>
      </c>
      <c r="B14" s="113">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22"/>
      <c r="AC14" s="11" t="s">
        <v>93</v>
      </c>
      <c r="AD14" s="111" t="s">
        <v>515</v>
      </c>
      <c r="AE14" s="111"/>
      <c r="AF14" s="111"/>
      <c r="AG14" s="111"/>
      <c r="AH14" s="111"/>
      <c r="AI14" s="111"/>
      <c r="AJ14" s="111"/>
      <c r="AK14" s="111"/>
      <c r="AL14" s="111"/>
      <c r="AM14" s="111"/>
      <c r="AN14" s="111"/>
      <c r="AO14" s="12" t="s">
        <v>92</v>
      </c>
      <c r="AP14" s="85" t="s">
        <v>530</v>
      </c>
      <c r="AQ14" s="85"/>
      <c r="AR14" s="85"/>
      <c r="AS14" s="85"/>
      <c r="AT14" s="85"/>
      <c r="AU14" s="85"/>
      <c r="AV14" s="85"/>
      <c r="AW14" s="85"/>
      <c r="AX14" s="85"/>
      <c r="AY14" s="85"/>
    </row>
    <row r="15" spans="1:52" ht="15" customHeight="1" thickBot="1" x14ac:dyDescent="0.25">
      <c r="A15" s="20">
        <v>3</v>
      </c>
      <c r="B15" s="113">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22"/>
    </row>
    <row r="16" spans="1:52" ht="15" customHeight="1" thickBot="1" x14ac:dyDescent="0.25">
      <c r="A16" s="20">
        <v>4</v>
      </c>
      <c r="B16" s="113">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22"/>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13">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13">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13">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13">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12">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22"/>
      <c r="AC21" s="65" t="s">
        <v>38</v>
      </c>
      <c r="AD21" s="65"/>
      <c r="AE21" s="65"/>
      <c r="AF21" s="65"/>
      <c r="AG21" s="117" t="s">
        <v>56</v>
      </c>
      <c r="AH21" s="118"/>
      <c r="AI21" s="118"/>
      <c r="AJ21" s="118"/>
      <c r="AK21" s="117" t="s">
        <v>76</v>
      </c>
      <c r="AL21" s="118"/>
      <c r="AM21" s="118"/>
      <c r="AN21" s="118"/>
      <c r="AO21" s="117" t="s">
        <v>77</v>
      </c>
      <c r="AP21" s="118"/>
      <c r="AQ21" s="118"/>
      <c r="AR21" s="118"/>
      <c r="AS21" s="65" t="s">
        <v>78</v>
      </c>
      <c r="AT21" s="65"/>
      <c r="AU21" s="65"/>
      <c r="AV21" s="65"/>
      <c r="AW21" s="65" t="s">
        <v>92</v>
      </c>
      <c r="AX21" s="65"/>
      <c r="AY21" s="65"/>
      <c r="AZ21" s="65"/>
    </row>
    <row r="22" spans="1:52" ht="15" customHeight="1" x14ac:dyDescent="0.2">
      <c r="A22" s="20">
        <v>10</v>
      </c>
      <c r="B22" s="112">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11</v>
      </c>
      <c r="B23" s="112">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12</v>
      </c>
      <c r="B24" s="112">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13</v>
      </c>
      <c r="B25" s="112">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22"/>
      <c r="AC25" s="65"/>
      <c r="AD25" s="65"/>
      <c r="AE25" s="65"/>
      <c r="AF25" s="65"/>
      <c r="AG25" s="120"/>
      <c r="AH25" s="121"/>
      <c r="AI25" s="121"/>
      <c r="AJ25" s="121"/>
      <c r="AK25" s="120"/>
      <c r="AL25" s="121"/>
      <c r="AM25" s="121"/>
      <c r="AN25" s="121"/>
      <c r="AO25" s="120"/>
      <c r="AP25" s="121"/>
      <c r="AQ25" s="121"/>
      <c r="AR25" s="121"/>
      <c r="AS25" s="65"/>
      <c r="AT25" s="65"/>
      <c r="AU25" s="65"/>
      <c r="AV25" s="65"/>
      <c r="AW25" s="65"/>
      <c r="AX25" s="65"/>
      <c r="AY25" s="65"/>
      <c r="AZ25" s="65"/>
    </row>
    <row r="26" spans="1:52" ht="15" customHeight="1" x14ac:dyDescent="0.2">
      <c r="A26" s="20">
        <v>14</v>
      </c>
      <c r="B26" s="112">
        <v>45016</v>
      </c>
      <c r="C26" s="71"/>
      <c r="D26" s="71"/>
      <c r="E26" s="77" t="s">
        <v>533</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22"/>
    </row>
    <row r="27" spans="1:52" ht="15" customHeight="1" x14ac:dyDescent="0.2">
      <c r="A27" s="20">
        <v>15</v>
      </c>
      <c r="B27" s="112">
        <v>45016</v>
      </c>
      <c r="C27" s="71"/>
      <c r="D27" s="71"/>
      <c r="E27" s="77" t="s">
        <v>534</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22"/>
    </row>
    <row r="28" spans="1:52" ht="15" customHeight="1" x14ac:dyDescent="0.2">
      <c r="A28" s="20">
        <v>16</v>
      </c>
      <c r="B28" s="112">
        <v>45016</v>
      </c>
      <c r="C28" s="71"/>
      <c r="D28" s="71"/>
      <c r="E28" s="77">
        <v>0.54166666666666663</v>
      </c>
      <c r="F28" s="71"/>
      <c r="G28" s="114" t="s">
        <v>60</v>
      </c>
      <c r="H28" s="114"/>
      <c r="I28" s="114"/>
      <c r="J28" s="78" t="str">
        <f>CONCATENATE(L7," ","-"," ",L8)</f>
        <v>BÜYÜKŞEHİR İHL. - TURNASUYU O.O</v>
      </c>
      <c r="K28" s="78"/>
      <c r="L28" s="78"/>
      <c r="M28" s="78"/>
      <c r="N28" s="78"/>
      <c r="O28" s="78"/>
      <c r="P28" s="78"/>
      <c r="Q28" s="78"/>
      <c r="R28" s="78"/>
      <c r="S28" s="78"/>
      <c r="T28" s="78"/>
      <c r="U28" s="78"/>
      <c r="V28" s="78"/>
      <c r="W28" s="78"/>
      <c r="X28" s="78"/>
      <c r="Y28" s="78"/>
      <c r="Z28" s="78"/>
      <c r="AA28" s="122"/>
    </row>
    <row r="29" spans="1:52" ht="15" customHeight="1" x14ac:dyDescent="0.2">
      <c r="A29" s="20">
        <v>17</v>
      </c>
      <c r="B29" s="112">
        <v>45019</v>
      </c>
      <c r="C29" s="71"/>
      <c r="D29" s="71"/>
      <c r="E29" s="77">
        <v>0.45833333333333331</v>
      </c>
      <c r="F29" s="71"/>
      <c r="G29" s="114" t="s">
        <v>66</v>
      </c>
      <c r="H29" s="114"/>
      <c r="I29" s="114"/>
      <c r="J29" s="78" t="str">
        <f>CONCATENATE(U5," ","-"," ",U6)</f>
        <v>NAMIK ALTAŞ KOLEJİ - M. AKİF İNAN O.O</v>
      </c>
      <c r="K29" s="78"/>
      <c r="L29" s="78"/>
      <c r="M29" s="78"/>
      <c r="N29" s="78"/>
      <c r="O29" s="78"/>
      <c r="P29" s="78"/>
      <c r="Q29" s="78"/>
      <c r="R29" s="78"/>
      <c r="S29" s="78"/>
      <c r="T29" s="78"/>
      <c r="U29" s="78"/>
      <c r="V29" s="78"/>
      <c r="W29" s="78"/>
      <c r="X29" s="78"/>
      <c r="Y29" s="78"/>
      <c r="Z29" s="78"/>
      <c r="AA29" s="122"/>
    </row>
    <row r="30" spans="1:52" ht="15" customHeight="1" x14ac:dyDescent="0.2">
      <c r="A30" s="20">
        <v>18</v>
      </c>
      <c r="B30" s="112">
        <v>45019</v>
      </c>
      <c r="C30" s="71"/>
      <c r="D30" s="71"/>
      <c r="E30" s="77">
        <v>0.5</v>
      </c>
      <c r="F30" s="71"/>
      <c r="G30" s="114" t="s">
        <v>97</v>
      </c>
      <c r="H30" s="114"/>
      <c r="I30" s="114"/>
      <c r="J30" s="78" t="str">
        <f>CONCATENATE(U7," ","-"," ",U8)</f>
        <v>BAŞÖĞRETMEN O.O - FİNAL O.O</v>
      </c>
      <c r="K30" s="78"/>
      <c r="L30" s="78"/>
      <c r="M30" s="78"/>
      <c r="N30" s="78"/>
      <c r="O30" s="78"/>
      <c r="P30" s="78"/>
      <c r="Q30" s="78"/>
      <c r="R30" s="78"/>
      <c r="S30" s="78"/>
      <c r="T30" s="78"/>
      <c r="U30" s="78"/>
      <c r="V30" s="78"/>
      <c r="W30" s="78"/>
      <c r="X30" s="78"/>
      <c r="Y30" s="78"/>
      <c r="Z30" s="78"/>
      <c r="AA30" s="122"/>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48" t="s">
        <v>1</v>
      </c>
      <c r="C5" s="99" t="str">
        <f>AP3</f>
        <v>A1</v>
      </c>
      <c r="D5" s="99"/>
      <c r="E5" s="99"/>
      <c r="F5" s="99"/>
      <c r="G5" s="99"/>
      <c r="H5" s="99"/>
      <c r="I5" s="10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AD6" s="82" t="s">
        <v>480</v>
      </c>
      <c r="AE6" s="83"/>
      <c r="AF6" s="83"/>
      <c r="AG6" s="83"/>
      <c r="AH6" s="83"/>
      <c r="AI6" s="83"/>
      <c r="AJ6" s="83"/>
      <c r="AK6" s="83"/>
      <c r="AL6" s="83"/>
      <c r="AM6" s="83"/>
      <c r="AN6" s="84"/>
    </row>
    <row r="7" spans="1:51" ht="15" customHeight="1" thickBot="1" x14ac:dyDescent="0.25">
      <c r="B7" s="16" t="s">
        <v>3</v>
      </c>
      <c r="C7" s="103" t="str">
        <f>AP5</f>
        <v>A3</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66" t="s">
        <v>11</v>
      </c>
      <c r="C12" s="66"/>
      <c r="D12" s="66"/>
      <c r="E12" s="67">
        <v>0</v>
      </c>
      <c r="F12" s="66"/>
      <c r="G12" s="68" t="s">
        <v>12</v>
      </c>
      <c r="H12" s="68"/>
      <c r="I12" s="68"/>
      <c r="J12" s="69" t="str">
        <f>CONCATENATE(C5," ","-"," ",C6)</f>
        <v>A1 - A2</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71" t="s">
        <v>15</v>
      </c>
      <c r="C13" s="71"/>
      <c r="D13" s="71"/>
      <c r="E13" s="77">
        <v>0</v>
      </c>
      <c r="F13" s="71"/>
      <c r="G13" s="78" t="s">
        <v>13</v>
      </c>
      <c r="H13" s="78"/>
      <c r="I13" s="78"/>
      <c r="J13" s="79" t="str">
        <f>CONCATENATE(C7," ","-"," ",C5)</f>
        <v>A3 - A1</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72" t="s">
        <v>16</v>
      </c>
      <c r="C14" s="72"/>
      <c r="D14" s="72"/>
      <c r="E14" s="73">
        <v>0</v>
      </c>
      <c r="F14" s="72"/>
      <c r="G14" s="74" t="s">
        <v>14</v>
      </c>
      <c r="H14" s="74"/>
      <c r="I14" s="74"/>
      <c r="J14" s="75" t="str">
        <f>CONCATENATE(C6," ","-"," ",C7)</f>
        <v>A2 - A3</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6"/>
      <c r="AE16" s="136"/>
      <c r="AF16" s="136"/>
      <c r="AG16" s="136"/>
      <c r="AH16" s="136"/>
      <c r="AI16" s="136"/>
      <c r="AJ16" s="136"/>
      <c r="AK16" s="136"/>
      <c r="AL16" s="136"/>
      <c r="AM16" s="136"/>
      <c r="AN16" s="136"/>
      <c r="AO16" s="42"/>
      <c r="AP16" s="137"/>
      <c r="AQ16" s="137"/>
      <c r="AR16" s="137"/>
      <c r="AS16" s="137"/>
      <c r="AT16" s="137"/>
      <c r="AU16" s="137"/>
      <c r="AV16" s="137"/>
      <c r="AW16" s="137"/>
      <c r="AX16" s="137"/>
      <c r="AY16" s="137"/>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76</v>
      </c>
      <c r="AD22" s="65"/>
      <c r="AE22" s="65"/>
      <c r="AF22" s="65"/>
      <c r="AG22" s="117" t="s">
        <v>77</v>
      </c>
      <c r="AH22" s="118"/>
      <c r="AI22" s="118"/>
      <c r="AJ22" s="118"/>
      <c r="AK22" s="117" t="s">
        <v>78</v>
      </c>
      <c r="AL22" s="118"/>
      <c r="AM22" s="118"/>
      <c r="AN22" s="118"/>
      <c r="AO22" s="117" t="s">
        <v>108</v>
      </c>
      <c r="AP22" s="118"/>
      <c r="AQ22" s="118"/>
      <c r="AR22" s="118"/>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22"/>
      <c r="AC26" s="147"/>
      <c r="AD26" s="147"/>
      <c r="AE26" s="147"/>
      <c r="AF26" s="147"/>
      <c r="AG26" s="119"/>
      <c r="AH26" s="116"/>
      <c r="AI26" s="116"/>
      <c r="AJ26" s="116"/>
      <c r="AK26" s="119"/>
      <c r="AL26" s="116"/>
      <c r="AM26" s="116"/>
      <c r="AN26" s="116"/>
      <c r="AO26" s="119"/>
      <c r="AP26" s="116"/>
      <c r="AQ26" s="116"/>
      <c r="AR26" s="116"/>
      <c r="AS26" s="147"/>
      <c r="AT26" s="147"/>
      <c r="AU26" s="147"/>
      <c r="AV26" s="147"/>
      <c r="AW26" s="147"/>
      <c r="AX26" s="147"/>
      <c r="AY26" s="147"/>
      <c r="AZ26" s="147"/>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22"/>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22"/>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22"/>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22"/>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72</v>
      </c>
      <c r="C35" s="71"/>
      <c r="D35" s="71"/>
      <c r="E35" s="77">
        <v>0</v>
      </c>
      <c r="F35" s="77"/>
      <c r="G35" s="78" t="s">
        <v>457</v>
      </c>
      <c r="H35" s="114"/>
      <c r="I35" s="114"/>
      <c r="J35" s="78" t="s">
        <v>459</v>
      </c>
      <c r="K35" s="78"/>
      <c r="L35" s="78"/>
      <c r="M35" s="78"/>
      <c r="N35" s="78"/>
      <c r="O35" s="78"/>
      <c r="P35" s="78"/>
      <c r="Q35" s="78"/>
      <c r="R35" s="78"/>
      <c r="S35" s="78"/>
      <c r="T35" s="78"/>
      <c r="U35" s="78"/>
      <c r="V35" s="78"/>
      <c r="W35" s="78"/>
      <c r="X35" s="78"/>
      <c r="Y35" s="78"/>
      <c r="Z35" s="78"/>
      <c r="AA35" s="122"/>
    </row>
    <row r="36" spans="1:27" ht="15" customHeight="1" thickBot="1" x14ac:dyDescent="0.25">
      <c r="A36" s="21">
        <v>19</v>
      </c>
      <c r="B36" s="72" t="s">
        <v>72</v>
      </c>
      <c r="C36" s="72"/>
      <c r="D36" s="72"/>
      <c r="E36" s="73">
        <v>0</v>
      </c>
      <c r="F36" s="72"/>
      <c r="G36" s="74" t="s">
        <v>458</v>
      </c>
      <c r="H36" s="148"/>
      <c r="I36" s="148"/>
      <c r="J36" s="74" t="s">
        <v>460</v>
      </c>
      <c r="K36" s="74"/>
      <c r="L36" s="74"/>
      <c r="M36" s="74"/>
      <c r="N36" s="74"/>
      <c r="O36" s="74"/>
      <c r="P36" s="74"/>
      <c r="Q36" s="74"/>
      <c r="R36" s="74"/>
      <c r="S36" s="74"/>
      <c r="T36" s="74"/>
      <c r="U36" s="74"/>
      <c r="V36" s="74"/>
      <c r="W36" s="74"/>
      <c r="X36" s="74"/>
      <c r="Y36" s="74"/>
      <c r="Z36" s="74"/>
      <c r="AA36" s="123"/>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t="s">
        <v>38</v>
      </c>
      <c r="AD24" s="65"/>
      <c r="AE24" s="65"/>
      <c r="AF24" s="65"/>
      <c r="AG24" s="117" t="s">
        <v>56</v>
      </c>
      <c r="AH24" s="118"/>
      <c r="AI24" s="118"/>
      <c r="AJ24" s="118"/>
      <c r="AK24" s="117" t="s">
        <v>76</v>
      </c>
      <c r="AL24" s="118"/>
      <c r="AM24" s="118"/>
      <c r="AN24" s="118"/>
      <c r="AO24" s="117" t="s">
        <v>77</v>
      </c>
      <c r="AP24" s="118"/>
      <c r="AQ24" s="118"/>
      <c r="AR24" s="118"/>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114" t="s">
        <v>60</v>
      </c>
      <c r="H36" s="114"/>
      <c r="I36" s="114"/>
      <c r="J36" s="78" t="str">
        <f>CONCATENATE(L7," ","-"," ",L8)</f>
        <v>B3 - B4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114" t="s">
        <v>66</v>
      </c>
      <c r="H37" s="114"/>
      <c r="I37" s="114"/>
      <c r="J37" s="78" t="str">
        <f>CONCATENATE(U5," ","-"," ",U6)</f>
        <v>C1 - C2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4" t="s">
        <v>97</v>
      </c>
      <c r="H38" s="114"/>
      <c r="I38" s="114"/>
      <c r="J38" s="78" t="str">
        <f>CONCATENATE(U7," ","-"," ",U8)</f>
        <v>C3 - C4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22"/>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3"/>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t="s">
        <v>37</v>
      </c>
      <c r="AD22" s="65"/>
      <c r="AE22" s="65"/>
      <c r="AF22" s="65"/>
      <c r="AG22" s="117" t="s">
        <v>38</v>
      </c>
      <c r="AH22" s="118"/>
      <c r="AI22" s="118"/>
      <c r="AJ22" s="118"/>
      <c r="AK22" s="117" t="s">
        <v>56</v>
      </c>
      <c r="AL22" s="118"/>
      <c r="AM22" s="118"/>
      <c r="AN22" s="118"/>
      <c r="AO22" s="117" t="s">
        <v>76</v>
      </c>
      <c r="AP22" s="118"/>
      <c r="AQ22" s="118"/>
      <c r="AR22" s="118"/>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20"/>
      <c r="AH26" s="121"/>
      <c r="AI26" s="121"/>
      <c r="AJ26" s="121"/>
      <c r="AK26" s="120"/>
      <c r="AL26" s="121"/>
      <c r="AM26" s="121"/>
      <c r="AN26" s="121"/>
      <c r="AO26" s="120"/>
      <c r="AP26" s="121"/>
      <c r="AQ26" s="121"/>
      <c r="AR26" s="121"/>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4" t="s">
        <v>60</v>
      </c>
      <c r="H30" s="114"/>
      <c r="I30" s="114"/>
      <c r="J30" s="78" t="str">
        <f>CONCATENATE(L7," ","-"," ",L8)</f>
        <v>B3 - B4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4" t="s">
        <v>66</v>
      </c>
      <c r="H31" s="114"/>
      <c r="I31" s="114"/>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4" t="s">
        <v>97</v>
      </c>
      <c r="H32" s="114"/>
      <c r="I32" s="114"/>
      <c r="J32" s="78" t="str">
        <f>CONCATENATE(U7," ","-"," ",U8)</f>
        <v>C3 - C4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6"/>
      <c r="AE17" s="136"/>
      <c r="AF17" s="136"/>
      <c r="AG17" s="136"/>
      <c r="AH17" s="136"/>
      <c r="AI17" s="136"/>
      <c r="AJ17" s="136"/>
      <c r="AK17" s="136"/>
      <c r="AL17" s="136"/>
      <c r="AM17" s="136"/>
      <c r="AN17" s="136"/>
      <c r="AO17" s="42"/>
      <c r="AP17" s="137"/>
      <c r="AQ17" s="137"/>
      <c r="AR17" s="137"/>
      <c r="AS17" s="137"/>
      <c r="AT17" s="137"/>
      <c r="AU17" s="137"/>
      <c r="AV17" s="137"/>
      <c r="AW17" s="137"/>
      <c r="AX17" s="137"/>
      <c r="AY17" s="137"/>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76</v>
      </c>
      <c r="AD23" s="65"/>
      <c r="AE23" s="65"/>
      <c r="AF23" s="65"/>
      <c r="AG23" s="117" t="s">
        <v>77</v>
      </c>
      <c r="AH23" s="118"/>
      <c r="AI23" s="118"/>
      <c r="AJ23" s="118"/>
      <c r="AK23" s="117" t="s">
        <v>78</v>
      </c>
      <c r="AL23" s="118"/>
      <c r="AM23" s="118"/>
      <c r="AN23" s="118"/>
      <c r="AO23" s="117" t="s">
        <v>108</v>
      </c>
      <c r="AP23" s="118"/>
      <c r="AQ23" s="118"/>
      <c r="AR23" s="118"/>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22"/>
      <c r="AC27" s="147"/>
      <c r="AD27" s="147"/>
      <c r="AE27" s="147"/>
      <c r="AF27" s="147"/>
      <c r="AG27" s="119"/>
      <c r="AH27" s="116"/>
      <c r="AI27" s="116"/>
      <c r="AJ27" s="116"/>
      <c r="AK27" s="119"/>
      <c r="AL27" s="116"/>
      <c r="AM27" s="116"/>
      <c r="AN27" s="116"/>
      <c r="AO27" s="119"/>
      <c r="AP27" s="116"/>
      <c r="AQ27" s="116"/>
      <c r="AR27" s="116"/>
      <c r="AS27" s="147"/>
      <c r="AT27" s="147"/>
      <c r="AU27" s="147"/>
      <c r="AV27" s="147"/>
      <c r="AW27" s="147"/>
      <c r="AX27" s="147"/>
      <c r="AY27" s="147"/>
      <c r="AZ27" s="147"/>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22"/>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22"/>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22"/>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22"/>
    </row>
    <row r="38" spans="1:27" ht="15" customHeight="1" x14ac:dyDescent="0.2">
      <c r="A38" s="20">
        <v>21</v>
      </c>
      <c r="B38" s="71" t="s">
        <v>72</v>
      </c>
      <c r="C38" s="71"/>
      <c r="D38" s="71"/>
      <c r="E38" s="77">
        <v>0</v>
      </c>
      <c r="F38" s="77"/>
      <c r="G38" s="78" t="s">
        <v>461</v>
      </c>
      <c r="H38" s="114"/>
      <c r="I38" s="114"/>
      <c r="J38" s="78" t="s">
        <v>463</v>
      </c>
      <c r="K38" s="78"/>
      <c r="L38" s="78"/>
      <c r="M38" s="78"/>
      <c r="N38" s="78"/>
      <c r="O38" s="78"/>
      <c r="P38" s="78"/>
      <c r="Q38" s="78"/>
      <c r="R38" s="78"/>
      <c r="S38" s="78"/>
      <c r="T38" s="78"/>
      <c r="U38" s="78"/>
      <c r="V38" s="78"/>
      <c r="W38" s="78"/>
      <c r="X38" s="78"/>
      <c r="Y38" s="78"/>
      <c r="Z38" s="78"/>
      <c r="AA38" s="122"/>
    </row>
    <row r="39" spans="1:27" ht="15" customHeight="1" thickBot="1" x14ac:dyDescent="0.25">
      <c r="A39" s="21">
        <v>22</v>
      </c>
      <c r="B39" s="72" t="s">
        <v>72</v>
      </c>
      <c r="C39" s="72"/>
      <c r="D39" s="72"/>
      <c r="E39" s="73">
        <v>0</v>
      </c>
      <c r="F39" s="72"/>
      <c r="G39" s="74" t="s">
        <v>462</v>
      </c>
      <c r="H39" s="148"/>
      <c r="I39" s="148"/>
      <c r="J39" s="74" t="s">
        <v>464</v>
      </c>
      <c r="K39" s="74"/>
      <c r="L39" s="74"/>
      <c r="M39" s="74"/>
      <c r="N39" s="74"/>
      <c r="O39" s="74"/>
      <c r="P39" s="74"/>
      <c r="Q39" s="74"/>
      <c r="R39" s="74"/>
      <c r="S39" s="74"/>
      <c r="T39" s="74"/>
      <c r="U39" s="74"/>
      <c r="V39" s="74"/>
      <c r="W39" s="74"/>
      <c r="X39" s="74"/>
      <c r="Y39" s="74"/>
      <c r="Z39" s="74"/>
      <c r="AA39" s="123"/>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t="s">
        <v>37</v>
      </c>
      <c r="AD23" s="65"/>
      <c r="AE23" s="65"/>
      <c r="AF23" s="65"/>
      <c r="AG23" s="117" t="s">
        <v>38</v>
      </c>
      <c r="AH23" s="118"/>
      <c r="AI23" s="118"/>
      <c r="AJ23" s="118"/>
      <c r="AK23" s="117" t="s">
        <v>56</v>
      </c>
      <c r="AL23" s="118"/>
      <c r="AM23" s="118"/>
      <c r="AN23" s="118"/>
      <c r="AO23" s="117" t="s">
        <v>81</v>
      </c>
      <c r="AP23" s="118"/>
      <c r="AQ23" s="118"/>
      <c r="AR23" s="118"/>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20"/>
      <c r="AH27" s="121"/>
      <c r="AI27" s="121"/>
      <c r="AJ27" s="121"/>
      <c r="AK27" s="120"/>
      <c r="AL27" s="121"/>
      <c r="AM27" s="121"/>
      <c r="AN27" s="121"/>
      <c r="AO27" s="120"/>
      <c r="AP27" s="121"/>
      <c r="AQ27" s="121"/>
      <c r="AR27" s="121"/>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4" t="s">
        <v>88</v>
      </c>
      <c r="H30" s="114"/>
      <c r="I30" s="114"/>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4" t="s">
        <v>66</v>
      </c>
      <c r="H31" s="114"/>
      <c r="I31" s="114"/>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4" t="s">
        <v>97</v>
      </c>
      <c r="H32" s="114"/>
      <c r="I32" s="114"/>
      <c r="J32" s="78" t="str">
        <f>CONCATENATE(U7," ","-"," ",U8)</f>
        <v>C3 - C4</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22"/>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22"/>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3" t="s">
        <v>107</v>
      </c>
      <c r="C9" s="134"/>
      <c r="D9" s="134"/>
      <c r="E9" s="134"/>
      <c r="F9" s="134"/>
      <c r="G9" s="134"/>
      <c r="H9" s="134"/>
      <c r="I9" s="135"/>
      <c r="K9" s="133" t="s">
        <v>122</v>
      </c>
      <c r="L9" s="134"/>
      <c r="M9" s="134"/>
      <c r="N9" s="134"/>
      <c r="O9" s="134"/>
      <c r="P9" s="134"/>
      <c r="Q9" s="134"/>
      <c r="R9" s="135"/>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38" t="s">
        <v>10</v>
      </c>
      <c r="K15" s="139"/>
      <c r="L15" s="139"/>
      <c r="M15" s="139"/>
      <c r="N15" s="139"/>
      <c r="O15" s="139"/>
      <c r="P15" s="139"/>
      <c r="Q15" s="139"/>
      <c r="R15" s="139"/>
      <c r="S15" s="139"/>
      <c r="T15" s="139"/>
      <c r="U15" s="139"/>
      <c r="V15" s="139"/>
      <c r="W15" s="139"/>
      <c r="X15" s="139"/>
      <c r="Y15" s="139"/>
      <c r="Z15" s="139"/>
      <c r="AA15" s="140"/>
      <c r="AC15" s="11" t="s">
        <v>98</v>
      </c>
      <c r="AD15" s="111"/>
      <c r="AE15" s="111"/>
      <c r="AF15" s="111"/>
      <c r="AG15" s="111"/>
      <c r="AH15" s="111"/>
      <c r="AI15" s="111"/>
      <c r="AJ15" s="111"/>
      <c r="AK15" s="111"/>
      <c r="AL15" s="111"/>
      <c r="AM15" s="111"/>
      <c r="AN15" s="111"/>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1"/>
      <c r="K16" s="142"/>
      <c r="L16" s="142"/>
      <c r="M16" s="142"/>
      <c r="N16" s="142"/>
      <c r="O16" s="142"/>
      <c r="P16" s="142"/>
      <c r="Q16" s="142"/>
      <c r="R16" s="142"/>
      <c r="S16" s="142"/>
      <c r="T16" s="142"/>
      <c r="U16" s="142"/>
      <c r="V16" s="142"/>
      <c r="W16" s="142"/>
      <c r="X16" s="142"/>
      <c r="Y16" s="142"/>
      <c r="Z16" s="142"/>
      <c r="AA16" s="143"/>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1"/>
      <c r="K17" s="142"/>
      <c r="L17" s="142"/>
      <c r="M17" s="142"/>
      <c r="N17" s="142"/>
      <c r="O17" s="142"/>
      <c r="P17" s="142"/>
      <c r="Q17" s="142"/>
      <c r="R17" s="142"/>
      <c r="S17" s="142"/>
      <c r="T17" s="142"/>
      <c r="U17" s="142"/>
      <c r="V17" s="142"/>
      <c r="W17" s="142"/>
      <c r="X17" s="142"/>
      <c r="Y17" s="142"/>
      <c r="Z17" s="142"/>
      <c r="AA17" s="143"/>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33"/>
      <c r="AD18" s="136"/>
      <c r="AE18" s="136"/>
      <c r="AF18" s="136"/>
      <c r="AG18" s="136"/>
      <c r="AH18" s="136"/>
      <c r="AI18" s="136"/>
      <c r="AJ18" s="136"/>
      <c r="AK18" s="136"/>
      <c r="AL18" s="136"/>
      <c r="AM18" s="136"/>
      <c r="AN18" s="136"/>
      <c r="AO18" s="42"/>
      <c r="AP18" s="137"/>
      <c r="AQ18" s="137"/>
      <c r="AR18" s="137"/>
      <c r="AS18" s="137"/>
      <c r="AT18" s="137"/>
      <c r="AU18" s="137"/>
      <c r="AV18" s="137"/>
      <c r="AW18" s="137"/>
      <c r="AX18" s="137"/>
      <c r="AY18" s="137"/>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22"/>
      <c r="AC24" s="65" t="s">
        <v>76</v>
      </c>
      <c r="AD24" s="65"/>
      <c r="AE24" s="65"/>
      <c r="AF24" s="65"/>
      <c r="AG24" s="117" t="s">
        <v>77</v>
      </c>
      <c r="AH24" s="118"/>
      <c r="AI24" s="118"/>
      <c r="AJ24" s="118"/>
      <c r="AK24" s="117" t="s">
        <v>78</v>
      </c>
      <c r="AL24" s="118"/>
      <c r="AM24" s="118"/>
      <c r="AN24" s="118"/>
      <c r="AO24" s="117" t="s">
        <v>108</v>
      </c>
      <c r="AP24" s="118"/>
      <c r="AQ24" s="118"/>
      <c r="AR24" s="118"/>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22"/>
    </row>
    <row r="35" spans="1:52" ht="15" customHeight="1" x14ac:dyDescent="0.2">
      <c r="A35" s="20">
        <v>18</v>
      </c>
      <c r="B35" s="71" t="s">
        <v>32</v>
      </c>
      <c r="C35" s="71"/>
      <c r="D35" s="71"/>
      <c r="E35" s="77">
        <v>0</v>
      </c>
      <c r="F35" s="77"/>
      <c r="G35" s="114" t="s">
        <v>129</v>
      </c>
      <c r="H35" s="114"/>
      <c r="I35" s="114"/>
      <c r="J35" s="78" t="s">
        <v>132</v>
      </c>
      <c r="K35" s="78"/>
      <c r="L35" s="78"/>
      <c r="M35" s="78"/>
      <c r="N35" s="78"/>
      <c r="O35" s="78"/>
      <c r="P35" s="78"/>
      <c r="Q35" s="78"/>
      <c r="R35" s="78"/>
      <c r="S35" s="78"/>
      <c r="T35" s="78"/>
      <c r="U35" s="78"/>
      <c r="V35" s="78"/>
      <c r="W35" s="78"/>
      <c r="X35" s="78"/>
      <c r="Y35" s="78"/>
      <c r="Z35" s="78"/>
      <c r="AA35" s="122"/>
    </row>
    <row r="36" spans="1:52" ht="15" customHeight="1" x14ac:dyDescent="0.2">
      <c r="A36" s="20">
        <v>19</v>
      </c>
      <c r="B36" s="71" t="s">
        <v>72</v>
      </c>
      <c r="C36" s="71"/>
      <c r="D36" s="71"/>
      <c r="E36" s="77">
        <v>0</v>
      </c>
      <c r="F36" s="77"/>
      <c r="G36" s="114" t="s">
        <v>130</v>
      </c>
      <c r="H36" s="114"/>
      <c r="I36" s="114"/>
      <c r="J36" s="78" t="s">
        <v>133</v>
      </c>
      <c r="K36" s="78"/>
      <c r="L36" s="78"/>
      <c r="M36" s="78"/>
      <c r="N36" s="78"/>
      <c r="O36" s="78"/>
      <c r="P36" s="78"/>
      <c r="Q36" s="78"/>
      <c r="R36" s="78"/>
      <c r="S36" s="78"/>
      <c r="T36" s="78"/>
      <c r="U36" s="78"/>
      <c r="V36" s="78"/>
      <c r="W36" s="78"/>
      <c r="X36" s="78"/>
      <c r="Y36" s="78"/>
      <c r="Z36" s="78"/>
      <c r="AA36" s="122"/>
    </row>
    <row r="37" spans="1:52" ht="15" customHeight="1" thickBot="1" x14ac:dyDescent="0.25">
      <c r="A37" s="21">
        <v>20</v>
      </c>
      <c r="B37" s="72" t="s">
        <v>72</v>
      </c>
      <c r="C37" s="72"/>
      <c r="D37" s="72"/>
      <c r="E37" s="73">
        <v>0</v>
      </c>
      <c r="F37" s="72"/>
      <c r="G37" s="148" t="s">
        <v>131</v>
      </c>
      <c r="H37" s="148"/>
      <c r="I37" s="148"/>
      <c r="J37" s="74" t="s">
        <v>134</v>
      </c>
      <c r="K37" s="74"/>
      <c r="L37" s="74"/>
      <c r="M37" s="74"/>
      <c r="N37" s="74"/>
      <c r="O37" s="74"/>
      <c r="P37" s="74"/>
      <c r="Q37" s="74"/>
      <c r="R37" s="74"/>
      <c r="S37" s="74"/>
      <c r="T37" s="74"/>
      <c r="U37" s="74"/>
      <c r="V37" s="74"/>
      <c r="W37" s="74"/>
      <c r="X37" s="74"/>
      <c r="Y37" s="74"/>
      <c r="Z37" s="74"/>
      <c r="AA37" s="123"/>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row>
    <row r="8" spans="1:52" ht="15" customHeight="1" thickBot="1" x14ac:dyDescent="0.25">
      <c r="B8" s="16" t="s">
        <v>20</v>
      </c>
      <c r="C8" s="103" t="str">
        <f>AP6</f>
        <v>A4</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71" t="s">
        <v>11</v>
      </c>
      <c r="C14" s="71"/>
      <c r="D14" s="71"/>
      <c r="E14" s="77">
        <v>0</v>
      </c>
      <c r="F14" s="71"/>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71" t="s">
        <v>15</v>
      </c>
      <c r="C15" s="71"/>
      <c r="D15" s="71"/>
      <c r="E15" s="77">
        <v>0</v>
      </c>
      <c r="F15" s="71"/>
      <c r="G15" s="78" t="s">
        <v>24</v>
      </c>
      <c r="H15" s="78"/>
      <c r="I15" s="78"/>
      <c r="J15" s="79" t="str">
        <f>CONCATENATE(C5," ","-"," ",C7)</f>
        <v>A1 -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71" t="s">
        <v>15</v>
      </c>
      <c r="C16" s="71"/>
      <c r="D16" s="71"/>
      <c r="E16" s="77">
        <v>0</v>
      </c>
      <c r="F16" s="71"/>
      <c r="G16" s="78" t="s">
        <v>25</v>
      </c>
      <c r="H16" s="78"/>
      <c r="I16" s="78"/>
      <c r="J16" s="79" t="str">
        <f>CONCATENATE(C8," ","-"," ",C6)</f>
        <v>A4 - A2</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71" t="s">
        <v>16</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72" t="s">
        <v>16</v>
      </c>
      <c r="C18" s="72"/>
      <c r="D18" s="72"/>
      <c r="E18" s="73">
        <v>0</v>
      </c>
      <c r="F18" s="72"/>
      <c r="G18" s="74" t="s">
        <v>26</v>
      </c>
      <c r="H18" s="74"/>
      <c r="I18" s="74"/>
      <c r="J18" s="75" t="str">
        <f>CONCATENATE(C7," ","-"," ",C8)</f>
        <v>A3 - A4</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11" t="s">
        <v>102</v>
      </c>
      <c r="AD17" s="111"/>
      <c r="AE17" s="111"/>
      <c r="AF17" s="111"/>
      <c r="AG17" s="111"/>
      <c r="AH17" s="111"/>
      <c r="AI17" s="111"/>
      <c r="AJ17" s="111"/>
      <c r="AK17" s="111"/>
      <c r="AL17" s="111"/>
      <c r="AM17" s="111"/>
      <c r="AN17" s="111"/>
      <c r="AO17" s="12" t="s">
        <v>101</v>
      </c>
      <c r="AP17" s="85" t="s">
        <v>101</v>
      </c>
      <c r="AQ17" s="85"/>
      <c r="AR17" s="85"/>
      <c r="AS17" s="85"/>
      <c r="AT17" s="85"/>
      <c r="AU17" s="85"/>
      <c r="AV17" s="85"/>
      <c r="AW17" s="85"/>
      <c r="AX17" s="85"/>
      <c r="AY17" s="8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1" t="s">
        <v>11</v>
      </c>
      <c r="C20" s="71"/>
      <c r="D20" s="71"/>
      <c r="E20" s="77">
        <v>4.1666666666666699E-2</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t="s">
        <v>37</v>
      </c>
      <c r="AD24" s="65"/>
      <c r="AE24" s="65"/>
      <c r="AF24" s="65"/>
      <c r="AG24" s="117" t="s">
        <v>38</v>
      </c>
      <c r="AH24" s="118"/>
      <c r="AI24" s="118"/>
      <c r="AJ24" s="118"/>
      <c r="AK24" s="117" t="s">
        <v>56</v>
      </c>
      <c r="AL24" s="118"/>
      <c r="AM24" s="118"/>
      <c r="AN24" s="118"/>
      <c r="AO24" s="117" t="s">
        <v>81</v>
      </c>
      <c r="AP24" s="118"/>
      <c r="AQ24" s="118"/>
      <c r="AR24" s="118"/>
      <c r="AS24" s="65" t="s">
        <v>76</v>
      </c>
      <c r="AT24" s="65"/>
      <c r="AU24" s="65"/>
      <c r="AV24" s="65"/>
      <c r="AW24" s="65" t="s">
        <v>77</v>
      </c>
      <c r="AX24" s="65"/>
      <c r="AY24" s="65"/>
      <c r="AZ24" s="65"/>
    </row>
    <row r="25" spans="1:52" ht="15" customHeight="1" x14ac:dyDescent="0.2">
      <c r="A25" s="20">
        <v>11</v>
      </c>
      <c r="B25" s="71" t="s">
        <v>15</v>
      </c>
      <c r="C25" s="71"/>
      <c r="D25" s="71"/>
      <c r="E25" s="77">
        <v>0</v>
      </c>
      <c r="F25" s="71"/>
      <c r="G25" s="78" t="s">
        <v>103</v>
      </c>
      <c r="H25" s="78"/>
      <c r="I25" s="78"/>
      <c r="J25" s="78" t="str">
        <f>CONCATENATE(U9," ","-"," ",U7)</f>
        <v>C5 -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4.1666666666666699E-2</v>
      </c>
      <c r="F26" s="71"/>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16</v>
      </c>
      <c r="C28" s="71"/>
      <c r="D28" s="71"/>
      <c r="E28" s="77">
        <v>0</v>
      </c>
      <c r="F28" s="77"/>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4" t="s">
        <v>88</v>
      </c>
      <c r="H30" s="114"/>
      <c r="I30" s="114"/>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4" t="s">
        <v>96</v>
      </c>
      <c r="H31" s="114"/>
      <c r="I31" s="114"/>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4" t="s">
        <v>104</v>
      </c>
      <c r="H32" s="114"/>
      <c r="I32" s="114"/>
      <c r="J32" s="78" t="str">
        <f>CONCATENATE(U9," ","-"," ",U5)</f>
        <v>C5 -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52"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105</v>
      </c>
      <c r="H38" s="78"/>
      <c r="I38" s="78"/>
      <c r="J38" s="78" t="str">
        <f>CONCATENATE(U8," ","-"," ",U9)</f>
        <v>C4 - C5</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32</v>
      </c>
      <c r="C39" s="71"/>
      <c r="D39" s="71"/>
      <c r="E39" s="77">
        <v>0</v>
      </c>
      <c r="F39" s="71"/>
      <c r="G39" s="78" t="s">
        <v>22</v>
      </c>
      <c r="H39" s="78"/>
      <c r="I39" s="78"/>
      <c r="J39" s="78" t="str">
        <f>CONCATENATE(C6," ","-"," ",C9)</f>
        <v>A2 - A5</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32</v>
      </c>
      <c r="C40" s="71"/>
      <c r="D40" s="71"/>
      <c r="E40" s="77">
        <v>0</v>
      </c>
      <c r="F40" s="71"/>
      <c r="G40" s="78" t="s">
        <v>26</v>
      </c>
      <c r="H40" s="78"/>
      <c r="I40" s="78"/>
      <c r="J40" s="78" t="str">
        <f>CONCATENATE(C7," ","-"," ",C8)</f>
        <v>A3 - A4</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32</v>
      </c>
      <c r="C41" s="71"/>
      <c r="D41" s="71"/>
      <c r="E41" s="77">
        <v>0</v>
      </c>
      <c r="F41" s="71"/>
      <c r="G41" s="78" t="s">
        <v>90</v>
      </c>
      <c r="H41" s="78"/>
      <c r="I41" s="78"/>
      <c r="J41" s="78" t="str">
        <f>CONCATENATE(L6," ","-"," ",L9)</f>
        <v>B2 - B5</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32</v>
      </c>
      <c r="C42" s="71"/>
      <c r="D42" s="71"/>
      <c r="E42" s="77">
        <v>0</v>
      </c>
      <c r="F42" s="71"/>
      <c r="G42" s="78" t="s">
        <v>60</v>
      </c>
      <c r="H42" s="78"/>
      <c r="I42" s="78"/>
      <c r="J42" s="78" t="str">
        <f>CONCATENATE(L7," ","-"," ",L8)</f>
        <v>B3 - B4</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106</v>
      </c>
      <c r="H43" s="78"/>
      <c r="I43" s="78"/>
      <c r="J43" s="78" t="str">
        <f>CONCATENATE(U6," ","-"," ",U9)</f>
        <v>C2 - C5</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97</v>
      </c>
      <c r="H44" s="78"/>
      <c r="I44" s="78"/>
      <c r="J44" s="78" t="str">
        <f>CONCATENATE(U7," ","-"," ",U8)</f>
        <v>C3 - C4</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3" t="s">
        <v>1</v>
      </c>
      <c r="C12" s="109" t="str">
        <f>AP13</f>
        <v>D1</v>
      </c>
      <c r="D12" s="109"/>
      <c r="E12" s="109"/>
      <c r="F12" s="109"/>
      <c r="G12" s="109"/>
      <c r="H12" s="109"/>
      <c r="I12" s="110"/>
      <c r="K12" s="13" t="s">
        <v>1</v>
      </c>
      <c r="L12" s="109" t="str">
        <f>AP16</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22"/>
      <c r="AC25" s="65" t="s">
        <v>38</v>
      </c>
      <c r="AD25" s="65"/>
      <c r="AE25" s="65"/>
      <c r="AF25" s="65"/>
      <c r="AG25" s="117" t="s">
        <v>76</v>
      </c>
      <c r="AH25" s="118"/>
      <c r="AI25" s="118"/>
      <c r="AJ25" s="118"/>
      <c r="AK25" s="117" t="s">
        <v>77</v>
      </c>
      <c r="AL25" s="118"/>
      <c r="AM25" s="118"/>
      <c r="AN25" s="118"/>
      <c r="AO25" s="117" t="s">
        <v>78</v>
      </c>
      <c r="AP25" s="118"/>
      <c r="AQ25" s="118"/>
      <c r="AR25" s="118"/>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22"/>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22"/>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31</v>
      </c>
      <c r="C39" s="71"/>
      <c r="D39" s="71"/>
      <c r="E39" s="77">
        <v>0</v>
      </c>
      <c r="F39" s="71"/>
      <c r="G39" s="114" t="s">
        <v>114</v>
      </c>
      <c r="H39" s="114"/>
      <c r="I39" s="114"/>
      <c r="J39" s="78" t="s">
        <v>120</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32</v>
      </c>
      <c r="C40" s="71"/>
      <c r="D40" s="71"/>
      <c r="E40" s="77">
        <v>0</v>
      </c>
      <c r="F40" s="71"/>
      <c r="G40" s="114" t="s">
        <v>143</v>
      </c>
      <c r="H40" s="114"/>
      <c r="I40" s="114"/>
      <c r="J40" s="78" t="s">
        <v>148</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72</v>
      </c>
      <c r="C41" s="71"/>
      <c r="D41" s="71"/>
      <c r="E41" s="77">
        <v>0</v>
      </c>
      <c r="F41" s="71"/>
      <c r="G41" s="114" t="s">
        <v>145</v>
      </c>
      <c r="H41" s="114"/>
      <c r="I41" s="114"/>
      <c r="J41" s="78" t="s">
        <v>146</v>
      </c>
      <c r="K41" s="78"/>
      <c r="L41" s="78"/>
      <c r="M41" s="78"/>
      <c r="N41" s="78"/>
      <c r="O41" s="78"/>
      <c r="P41" s="78"/>
      <c r="Q41" s="78"/>
      <c r="R41" s="78"/>
      <c r="S41" s="78"/>
      <c r="T41" s="78"/>
      <c r="U41" s="78"/>
      <c r="V41" s="78"/>
      <c r="W41" s="78"/>
      <c r="X41" s="78"/>
      <c r="Y41" s="78"/>
      <c r="Z41" s="78"/>
      <c r="AA41" s="122"/>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3"/>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33"/>
      <c r="AD19" s="136"/>
      <c r="AE19" s="136"/>
      <c r="AF19" s="136"/>
      <c r="AG19" s="136"/>
      <c r="AH19" s="136"/>
      <c r="AI19" s="136"/>
      <c r="AJ19" s="136"/>
      <c r="AK19" s="136"/>
      <c r="AL19" s="136"/>
      <c r="AM19" s="136"/>
      <c r="AN19" s="136"/>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t="s">
        <v>38</v>
      </c>
      <c r="AD25" s="65"/>
      <c r="AE25" s="65"/>
      <c r="AF25" s="65"/>
      <c r="AG25" s="117" t="s">
        <v>56</v>
      </c>
      <c r="AH25" s="118"/>
      <c r="AI25" s="118"/>
      <c r="AJ25" s="118"/>
      <c r="AK25" s="117" t="s">
        <v>76</v>
      </c>
      <c r="AL25" s="118"/>
      <c r="AM25" s="118"/>
      <c r="AN25" s="118"/>
      <c r="AO25" s="117" t="s">
        <v>77</v>
      </c>
      <c r="AP25" s="118"/>
      <c r="AQ25" s="118"/>
      <c r="AR25" s="118"/>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4" t="s">
        <v>60</v>
      </c>
      <c r="H38" s="114"/>
      <c r="I38" s="114"/>
      <c r="J38" s="78" t="str">
        <f>CONCATENATE(L7," ","-"," ",L8)</f>
        <v>B3 - B4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114" t="s">
        <v>66</v>
      </c>
      <c r="H39" s="114"/>
      <c r="I39" s="114"/>
      <c r="J39" s="78" t="str">
        <f>CONCATENATE(U5," ","-"," ",U6)</f>
        <v>C1 - C2</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16</v>
      </c>
      <c r="C40" s="71"/>
      <c r="D40" s="71"/>
      <c r="E40" s="77">
        <v>0</v>
      </c>
      <c r="F40" s="71"/>
      <c r="G40" s="114" t="s">
        <v>97</v>
      </c>
      <c r="H40" s="114"/>
      <c r="I40" s="114"/>
      <c r="J40" s="78" t="str">
        <f>CONCATENATE(U7," ","-"," ",U8)</f>
        <v>C3 - C4</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22"/>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22"/>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3"/>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 t="shared" ref="C5:C10" si="0">AP3</f>
        <v>A1</v>
      </c>
      <c r="D5" s="109"/>
      <c r="E5" s="109"/>
      <c r="F5" s="109"/>
      <c r="G5" s="109"/>
      <c r="H5" s="109"/>
      <c r="I5" s="110"/>
      <c r="K5" s="13" t="s">
        <v>1</v>
      </c>
      <c r="L5" s="109" t="str">
        <f>AP9</f>
        <v>B1</v>
      </c>
      <c r="M5" s="109"/>
      <c r="N5" s="109"/>
      <c r="O5" s="109"/>
      <c r="P5" s="109"/>
      <c r="Q5" s="109"/>
      <c r="R5" s="110"/>
      <c r="T5" s="13" t="s">
        <v>1</v>
      </c>
      <c r="U5" s="109" t="str">
        <f>AP14</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1"/>
      <c r="AE8" s="111"/>
      <c r="AF8" s="111"/>
      <c r="AG8" s="111"/>
      <c r="AH8" s="111"/>
      <c r="AI8" s="111"/>
      <c r="AJ8" s="111"/>
      <c r="AK8" s="111"/>
      <c r="AL8" s="111"/>
      <c r="AM8" s="111"/>
      <c r="AN8" s="111"/>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1"/>
      <c r="AE9" s="111"/>
      <c r="AF9" s="111"/>
      <c r="AG9" s="111"/>
      <c r="AH9" s="111"/>
      <c r="AI9" s="111"/>
      <c r="AJ9" s="111"/>
      <c r="AK9" s="111"/>
      <c r="AL9" s="111"/>
      <c r="AM9" s="111"/>
      <c r="AN9" s="111"/>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76</v>
      </c>
      <c r="AP14" s="85" t="s">
        <v>76</v>
      </c>
      <c r="AQ14" s="85"/>
      <c r="AR14" s="85"/>
      <c r="AS14" s="85"/>
      <c r="AT14" s="85"/>
      <c r="AU14" s="85"/>
      <c r="AV14" s="85"/>
      <c r="AW14" s="85"/>
      <c r="AX14" s="85"/>
      <c r="AY14" s="85"/>
    </row>
    <row r="15" spans="1:51" s="38" customFormat="1" ht="15" customHeight="1" x14ac:dyDescent="0.2">
      <c r="A15" s="39">
        <v>1</v>
      </c>
      <c r="B15" s="155" t="s">
        <v>11</v>
      </c>
      <c r="C15" s="155"/>
      <c r="D15" s="155"/>
      <c r="E15" s="158">
        <v>0</v>
      </c>
      <c r="F15" s="155"/>
      <c r="G15" s="68" t="s">
        <v>163</v>
      </c>
      <c r="H15" s="156"/>
      <c r="I15" s="156"/>
      <c r="J15" s="156" t="str">
        <f>CONCATENATE(C5," ","-"," ",C10)</f>
        <v>A1 - A6</v>
      </c>
      <c r="K15" s="156"/>
      <c r="L15" s="156"/>
      <c r="M15" s="156"/>
      <c r="N15" s="156"/>
      <c r="O15" s="156"/>
      <c r="P15" s="156"/>
      <c r="Q15" s="156"/>
      <c r="R15" s="156"/>
      <c r="S15" s="156"/>
      <c r="T15" s="156"/>
      <c r="U15" s="156"/>
      <c r="V15" s="156"/>
      <c r="W15" s="156"/>
      <c r="X15" s="156"/>
      <c r="Y15" s="156"/>
      <c r="Z15" s="156"/>
      <c r="AA15" s="157"/>
      <c r="AC15" s="11" t="s">
        <v>98</v>
      </c>
      <c r="AD15" s="111"/>
      <c r="AE15" s="111"/>
      <c r="AF15" s="111"/>
      <c r="AG15" s="111"/>
      <c r="AH15" s="111"/>
      <c r="AI15" s="111"/>
      <c r="AJ15" s="111"/>
      <c r="AK15" s="111"/>
      <c r="AL15" s="111"/>
      <c r="AM15" s="111"/>
      <c r="AN15" s="111"/>
      <c r="AO15" s="12" t="s">
        <v>77</v>
      </c>
      <c r="AP15" s="85" t="s">
        <v>77</v>
      </c>
      <c r="AQ15" s="85"/>
      <c r="AR15" s="85"/>
      <c r="AS15" s="85"/>
      <c r="AT15" s="85"/>
      <c r="AU15" s="85"/>
      <c r="AV15" s="85"/>
      <c r="AW15" s="85"/>
      <c r="AX15" s="85"/>
      <c r="AY15" s="85"/>
    </row>
    <row r="16" spans="1:51" s="38" customFormat="1" ht="15" customHeight="1" x14ac:dyDescent="0.2">
      <c r="A16" s="40">
        <v>2</v>
      </c>
      <c r="B16" s="151" t="s">
        <v>11</v>
      </c>
      <c r="C16" s="151"/>
      <c r="D16" s="151"/>
      <c r="E16" s="152">
        <v>0</v>
      </c>
      <c r="F16" s="152"/>
      <c r="G16" s="78" t="s">
        <v>22</v>
      </c>
      <c r="H16" s="153"/>
      <c r="I16" s="153"/>
      <c r="J16" s="153" t="str">
        <f>CONCATENATE(C6," ","-"," ",C9)</f>
        <v>A2 - A5</v>
      </c>
      <c r="K16" s="153"/>
      <c r="L16" s="153"/>
      <c r="M16" s="153"/>
      <c r="N16" s="153"/>
      <c r="O16" s="153"/>
      <c r="P16" s="153"/>
      <c r="Q16" s="153"/>
      <c r="R16" s="153"/>
      <c r="S16" s="153"/>
      <c r="T16" s="153"/>
      <c r="U16" s="153"/>
      <c r="V16" s="153"/>
      <c r="W16" s="153"/>
      <c r="X16" s="153"/>
      <c r="Y16" s="153"/>
      <c r="Z16" s="153"/>
      <c r="AA16" s="154"/>
      <c r="AC16" s="11" t="s">
        <v>100</v>
      </c>
      <c r="AD16" s="111"/>
      <c r="AE16" s="111"/>
      <c r="AF16" s="111"/>
      <c r="AG16" s="111"/>
      <c r="AH16" s="111"/>
      <c r="AI16" s="111"/>
      <c r="AJ16" s="111"/>
      <c r="AK16" s="111"/>
      <c r="AL16" s="111"/>
      <c r="AM16" s="111"/>
      <c r="AN16" s="111"/>
      <c r="AO16" s="12" t="s">
        <v>78</v>
      </c>
      <c r="AP16" s="85" t="s">
        <v>78</v>
      </c>
      <c r="AQ16" s="85"/>
      <c r="AR16" s="85"/>
      <c r="AS16" s="85"/>
      <c r="AT16" s="85"/>
      <c r="AU16" s="85"/>
      <c r="AV16" s="85"/>
      <c r="AW16" s="85"/>
      <c r="AX16" s="85"/>
      <c r="AY16" s="85"/>
    </row>
    <row r="17" spans="1:52" s="38" customFormat="1" ht="15" customHeight="1" x14ac:dyDescent="0.2">
      <c r="A17" s="40">
        <v>3</v>
      </c>
      <c r="B17" s="151" t="s">
        <v>11</v>
      </c>
      <c r="C17" s="151"/>
      <c r="D17" s="151"/>
      <c r="E17" s="152">
        <v>0</v>
      </c>
      <c r="F17" s="151"/>
      <c r="G17" s="78" t="s">
        <v>26</v>
      </c>
      <c r="H17" s="153"/>
      <c r="I17" s="153"/>
      <c r="J17" s="153" t="str">
        <f>CONCATENATE(C7," ","-"," ",C8)</f>
        <v>A3 - A4</v>
      </c>
      <c r="K17" s="153"/>
      <c r="L17" s="153"/>
      <c r="M17" s="153"/>
      <c r="N17" s="153"/>
      <c r="O17" s="153"/>
      <c r="P17" s="153"/>
      <c r="Q17" s="153"/>
      <c r="R17" s="153"/>
      <c r="S17" s="153"/>
      <c r="T17" s="153"/>
      <c r="U17" s="153"/>
      <c r="V17" s="153"/>
      <c r="W17" s="153"/>
      <c r="X17" s="153"/>
      <c r="Y17" s="153"/>
      <c r="Z17" s="153"/>
      <c r="AA17" s="154"/>
      <c r="AC17" s="11" t="s">
        <v>102</v>
      </c>
      <c r="AD17" s="111"/>
      <c r="AE17" s="111"/>
      <c r="AF17" s="111"/>
      <c r="AG17" s="111"/>
      <c r="AH17" s="111"/>
      <c r="AI17" s="111"/>
      <c r="AJ17" s="111"/>
      <c r="AK17" s="111"/>
      <c r="AL17" s="111"/>
      <c r="AM17" s="111"/>
      <c r="AN17" s="111"/>
      <c r="AO17" s="12" t="s">
        <v>92</v>
      </c>
      <c r="AP17" s="85" t="s">
        <v>92</v>
      </c>
      <c r="AQ17" s="85"/>
      <c r="AR17" s="85"/>
      <c r="AS17" s="85"/>
      <c r="AT17" s="85"/>
      <c r="AU17" s="85"/>
      <c r="AV17" s="85"/>
      <c r="AW17" s="85"/>
      <c r="AX17" s="85"/>
      <c r="AY17" s="85"/>
    </row>
    <row r="18" spans="1:52" s="38" customFormat="1" ht="15" customHeight="1" x14ac:dyDescent="0.2">
      <c r="A18" s="40">
        <v>4</v>
      </c>
      <c r="B18" s="151" t="s">
        <v>11</v>
      </c>
      <c r="C18" s="151"/>
      <c r="D18" s="151"/>
      <c r="E18" s="152">
        <v>0</v>
      </c>
      <c r="F18" s="152"/>
      <c r="G18" s="78" t="s">
        <v>57</v>
      </c>
      <c r="H18" s="78"/>
      <c r="I18" s="78"/>
      <c r="J18" s="153" t="str">
        <f>CONCATENATE(L5," ","-"," ",L8)</f>
        <v>B1 - B4</v>
      </c>
      <c r="K18" s="153"/>
      <c r="L18" s="153"/>
      <c r="M18" s="153"/>
      <c r="N18" s="153"/>
      <c r="O18" s="153"/>
      <c r="P18" s="153"/>
      <c r="Q18" s="153"/>
      <c r="R18" s="153"/>
      <c r="S18" s="153"/>
      <c r="T18" s="153"/>
      <c r="U18" s="153"/>
      <c r="V18" s="153"/>
      <c r="W18" s="153"/>
      <c r="X18" s="153"/>
      <c r="Y18" s="153"/>
      <c r="Z18" s="153"/>
      <c r="AA18" s="154"/>
      <c r="AC18" s="11" t="s">
        <v>135</v>
      </c>
      <c r="AD18" s="111"/>
      <c r="AE18" s="111"/>
      <c r="AF18" s="111"/>
      <c r="AG18" s="111"/>
      <c r="AH18" s="111"/>
      <c r="AI18" s="111"/>
      <c r="AJ18" s="111"/>
      <c r="AK18" s="111"/>
      <c r="AL18" s="111"/>
      <c r="AM18" s="111"/>
      <c r="AN18" s="111"/>
      <c r="AO18" s="12" t="s">
        <v>101</v>
      </c>
      <c r="AP18" s="85" t="s">
        <v>101</v>
      </c>
      <c r="AQ18" s="85"/>
      <c r="AR18" s="85"/>
      <c r="AS18" s="85"/>
      <c r="AT18" s="85"/>
      <c r="AU18" s="85"/>
      <c r="AV18" s="85"/>
      <c r="AW18" s="85"/>
      <c r="AX18" s="85"/>
      <c r="AY18" s="85"/>
    </row>
    <row r="19" spans="1:52" s="38" customFormat="1" ht="15" customHeight="1" x14ac:dyDescent="0.2">
      <c r="A19" s="40">
        <v>5</v>
      </c>
      <c r="B19" s="151" t="s">
        <v>11</v>
      </c>
      <c r="C19" s="151"/>
      <c r="D19" s="151"/>
      <c r="E19" s="152">
        <v>0</v>
      </c>
      <c r="F19" s="151"/>
      <c r="G19" s="78" t="s">
        <v>41</v>
      </c>
      <c r="H19" s="78"/>
      <c r="I19" s="78"/>
      <c r="J19" s="153" t="str">
        <f>CONCATENATE(L6," ","-"," ",L7)</f>
        <v>B2 - B3</v>
      </c>
      <c r="K19" s="153"/>
      <c r="L19" s="153"/>
      <c r="M19" s="153"/>
      <c r="N19" s="153"/>
      <c r="O19" s="153"/>
      <c r="P19" s="153"/>
      <c r="Q19" s="153"/>
      <c r="R19" s="153"/>
      <c r="S19" s="153"/>
      <c r="T19" s="153"/>
      <c r="U19" s="153"/>
      <c r="V19" s="153"/>
      <c r="W19" s="153"/>
      <c r="X19" s="153"/>
      <c r="Y19" s="153"/>
      <c r="Z19" s="153"/>
      <c r="AA19" s="154"/>
    </row>
    <row r="20" spans="1:52" s="38" customFormat="1" ht="15" customHeight="1" x14ac:dyDescent="0.2">
      <c r="A20" s="40">
        <v>6</v>
      </c>
      <c r="B20" s="151" t="s">
        <v>11</v>
      </c>
      <c r="C20" s="151"/>
      <c r="D20" s="151"/>
      <c r="E20" s="152">
        <v>0</v>
      </c>
      <c r="F20" s="151"/>
      <c r="G20" s="78" t="s">
        <v>95</v>
      </c>
      <c r="H20" s="78"/>
      <c r="I20" s="78"/>
      <c r="J20" s="153" t="str">
        <f>CONCATENATE(U5," ","-"," ",U8)</f>
        <v>C1 - C4</v>
      </c>
      <c r="K20" s="153"/>
      <c r="L20" s="153"/>
      <c r="M20" s="153"/>
      <c r="N20" s="153"/>
      <c r="O20" s="153"/>
      <c r="P20" s="153"/>
      <c r="Q20" s="153"/>
      <c r="R20" s="153"/>
      <c r="S20" s="153"/>
      <c r="T20" s="153"/>
      <c r="U20" s="153"/>
      <c r="V20" s="153"/>
      <c r="W20" s="153"/>
      <c r="X20" s="153"/>
      <c r="Y20" s="153"/>
      <c r="Z20" s="153"/>
      <c r="AA20" s="154"/>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1" t="s">
        <v>11</v>
      </c>
      <c r="C21" s="151"/>
      <c r="D21" s="151"/>
      <c r="E21" s="152">
        <v>0</v>
      </c>
      <c r="F21" s="151"/>
      <c r="G21" s="78" t="s">
        <v>68</v>
      </c>
      <c r="H21" s="78"/>
      <c r="I21" s="78"/>
      <c r="J21" s="153" t="str">
        <f>CONCATENATE(U6," ","-"," ",U7)</f>
        <v>C2 - C3</v>
      </c>
      <c r="K21" s="153"/>
      <c r="L21" s="153"/>
      <c r="M21" s="153"/>
      <c r="N21" s="153"/>
      <c r="O21" s="153"/>
      <c r="P21" s="153"/>
      <c r="Q21" s="153"/>
      <c r="R21" s="153"/>
      <c r="S21" s="153"/>
      <c r="T21" s="153"/>
      <c r="U21" s="153"/>
      <c r="V21" s="153"/>
      <c r="W21" s="153"/>
      <c r="X21" s="153"/>
      <c r="Y21" s="153"/>
      <c r="Z21" s="153"/>
      <c r="AA21" s="154"/>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1" t="s">
        <v>15</v>
      </c>
      <c r="C22" s="151"/>
      <c r="D22" s="151"/>
      <c r="E22" s="152">
        <v>0</v>
      </c>
      <c r="F22" s="151"/>
      <c r="G22" s="78" t="s">
        <v>164</v>
      </c>
      <c r="H22" s="153"/>
      <c r="I22" s="153"/>
      <c r="J22" s="153" t="str">
        <f>CONCATENATE(C5," ","-"," ",C9)</f>
        <v>A1 - A5</v>
      </c>
      <c r="K22" s="153"/>
      <c r="L22" s="153"/>
      <c r="M22" s="153"/>
      <c r="N22" s="153"/>
      <c r="O22" s="153"/>
      <c r="P22" s="153"/>
      <c r="Q22" s="153"/>
      <c r="R22" s="153"/>
      <c r="S22" s="153"/>
      <c r="T22" s="153"/>
      <c r="U22" s="153"/>
      <c r="V22" s="153"/>
      <c r="W22" s="153"/>
      <c r="X22" s="153"/>
      <c r="Y22" s="153"/>
      <c r="Z22" s="153"/>
      <c r="AA22" s="154"/>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1" t="s">
        <v>15</v>
      </c>
      <c r="C23" s="151"/>
      <c r="D23" s="151"/>
      <c r="E23" s="152">
        <v>0</v>
      </c>
      <c r="F23" s="151"/>
      <c r="G23" s="78" t="s">
        <v>165</v>
      </c>
      <c r="H23" s="153"/>
      <c r="I23" s="153"/>
      <c r="J23" s="153" t="str">
        <f>CONCATENATE(C10," ","-"," ",C8)</f>
        <v>A6 - A4</v>
      </c>
      <c r="K23" s="153"/>
      <c r="L23" s="153"/>
      <c r="M23" s="153"/>
      <c r="N23" s="153"/>
      <c r="O23" s="153"/>
      <c r="P23" s="153"/>
      <c r="Q23" s="153"/>
      <c r="R23" s="153"/>
      <c r="S23" s="153"/>
      <c r="T23" s="153"/>
      <c r="U23" s="153"/>
      <c r="V23" s="153"/>
      <c r="W23" s="153"/>
      <c r="X23" s="153"/>
      <c r="Y23" s="153"/>
      <c r="Z23" s="153"/>
      <c r="AA23" s="154"/>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1" t="s">
        <v>15</v>
      </c>
      <c r="C24" s="151"/>
      <c r="D24" s="151"/>
      <c r="E24" s="152">
        <v>0</v>
      </c>
      <c r="F24" s="151"/>
      <c r="G24" s="78" t="s">
        <v>14</v>
      </c>
      <c r="H24" s="153"/>
      <c r="I24" s="153"/>
      <c r="J24" s="153" t="str">
        <f>CONCATENATE(C6," ","-"," ",C7)</f>
        <v>A2 - A3</v>
      </c>
      <c r="K24" s="153"/>
      <c r="L24" s="153"/>
      <c r="M24" s="153"/>
      <c r="N24" s="153"/>
      <c r="O24" s="153"/>
      <c r="P24" s="153"/>
      <c r="Q24" s="153"/>
      <c r="R24" s="153"/>
      <c r="S24" s="153"/>
      <c r="T24" s="153"/>
      <c r="U24" s="153"/>
      <c r="V24" s="153"/>
      <c r="W24" s="153"/>
      <c r="X24" s="153"/>
      <c r="Y24" s="153"/>
      <c r="Z24" s="153"/>
      <c r="AA24" s="154"/>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1" t="s">
        <v>15</v>
      </c>
      <c r="C25" s="151"/>
      <c r="D25" s="151"/>
      <c r="E25" s="152">
        <v>0</v>
      </c>
      <c r="F25" s="151"/>
      <c r="G25" s="78" t="s">
        <v>87</v>
      </c>
      <c r="H25" s="78"/>
      <c r="I25" s="78"/>
      <c r="J25" s="153" t="str">
        <f>CONCATENATE(L9," ","-"," ",L7)</f>
        <v>B5 - B3</v>
      </c>
      <c r="K25" s="153"/>
      <c r="L25" s="153"/>
      <c r="M25" s="153"/>
      <c r="N25" s="153"/>
      <c r="O25" s="153"/>
      <c r="P25" s="153"/>
      <c r="Q25" s="153"/>
      <c r="R25" s="153"/>
      <c r="S25" s="153"/>
      <c r="T25" s="153"/>
      <c r="U25" s="153"/>
      <c r="V25" s="153"/>
      <c r="W25" s="153"/>
      <c r="X25" s="153"/>
      <c r="Y25" s="153"/>
      <c r="Z25" s="153"/>
      <c r="AA25" s="154"/>
      <c r="AC25" s="65" t="s">
        <v>36</v>
      </c>
      <c r="AD25" s="65"/>
      <c r="AE25" s="65"/>
      <c r="AF25" s="65"/>
      <c r="AG25" s="117" t="s">
        <v>37</v>
      </c>
      <c r="AH25" s="118"/>
      <c r="AI25" s="118"/>
      <c r="AJ25" s="118"/>
      <c r="AK25" s="117" t="s">
        <v>38</v>
      </c>
      <c r="AL25" s="118"/>
      <c r="AM25" s="118"/>
      <c r="AN25" s="118"/>
      <c r="AO25" s="117" t="s">
        <v>56</v>
      </c>
      <c r="AP25" s="118"/>
      <c r="AQ25" s="118"/>
      <c r="AR25" s="118"/>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4" t="s">
        <v>88</v>
      </c>
      <c r="H33" s="114"/>
      <c r="I33" s="114"/>
      <c r="J33" s="78" t="str">
        <f>CONCATENATE(L9," ","-"," ",L5)</f>
        <v>B5 -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4" t="s">
        <v>96</v>
      </c>
      <c r="H34" s="114"/>
      <c r="I34" s="114"/>
      <c r="J34" s="78" t="str">
        <f>CONCATENATE(U8," ","-"," ",U6)</f>
        <v>C4 - C2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4" t="s">
        <v>104</v>
      </c>
      <c r="H35" s="114"/>
      <c r="I35" s="114"/>
      <c r="J35" s="78" t="str">
        <f>CONCATENATE(U9," ","-"," ",U5)</f>
        <v>C5 - C1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24</v>
      </c>
      <c r="H36" s="114"/>
      <c r="I36" s="114"/>
      <c r="J36" s="78" t="str">
        <f>CONCATENATE(C5," ","-"," ",C7)</f>
        <v>A1 - A3</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25</v>
      </c>
      <c r="H37" s="114"/>
      <c r="I37" s="114"/>
      <c r="J37" s="78" t="str">
        <f>CONCATENATE(C8," ","-"," ",C6)</f>
        <v>A4 - A2</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167</v>
      </c>
      <c r="H38" s="114"/>
      <c r="I38" s="114"/>
      <c r="J38" s="78" t="str">
        <f>CONCATENATE(C9," ","-"," ",C10)</f>
        <v>A5 - A6</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22"/>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22"/>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22"/>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3"/>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3" t="s">
        <v>1</v>
      </c>
      <c r="C12" s="109" t="str">
        <f>AP14</f>
        <v>D1</v>
      </c>
      <c r="D12" s="109"/>
      <c r="E12" s="109"/>
      <c r="F12" s="109"/>
      <c r="G12" s="109"/>
      <c r="H12" s="109"/>
      <c r="I12" s="110"/>
      <c r="K12" s="13" t="s">
        <v>1</v>
      </c>
      <c r="L12" s="109" t="str">
        <f>AP17</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22"/>
      <c r="AC26" s="65" t="s">
        <v>38</v>
      </c>
      <c r="AD26" s="65"/>
      <c r="AE26" s="65"/>
      <c r="AF26" s="65"/>
      <c r="AG26" s="117" t="s">
        <v>56</v>
      </c>
      <c r="AH26" s="118"/>
      <c r="AI26" s="118"/>
      <c r="AJ26" s="118"/>
      <c r="AK26" s="117" t="s">
        <v>76</v>
      </c>
      <c r="AL26" s="118"/>
      <c r="AM26" s="118"/>
      <c r="AN26" s="118"/>
      <c r="AO26" s="117" t="s">
        <v>77</v>
      </c>
      <c r="AP26" s="118"/>
      <c r="AQ26" s="118"/>
      <c r="AR26" s="118"/>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31</v>
      </c>
      <c r="C42" s="71"/>
      <c r="D42" s="71"/>
      <c r="E42" s="77">
        <v>0</v>
      </c>
      <c r="F42" s="71"/>
      <c r="G42" s="114" t="s">
        <v>114</v>
      </c>
      <c r="H42" s="114"/>
      <c r="I42" s="114"/>
      <c r="J42" s="78" t="s">
        <v>120</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32</v>
      </c>
      <c r="C43" s="71"/>
      <c r="D43" s="71"/>
      <c r="E43" s="77">
        <v>0</v>
      </c>
      <c r="F43" s="71"/>
      <c r="G43" s="114" t="s">
        <v>143</v>
      </c>
      <c r="H43" s="114"/>
      <c r="I43" s="114"/>
      <c r="J43" s="78" t="s">
        <v>148</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72</v>
      </c>
      <c r="C44" s="71"/>
      <c r="D44" s="71"/>
      <c r="E44" s="77">
        <v>0</v>
      </c>
      <c r="F44" s="71"/>
      <c r="G44" s="114" t="s">
        <v>145</v>
      </c>
      <c r="H44" s="114"/>
      <c r="I44" s="114"/>
      <c r="J44" s="78" t="s">
        <v>146</v>
      </c>
      <c r="K44" s="78"/>
      <c r="L44" s="78"/>
      <c r="M44" s="78"/>
      <c r="N44" s="78"/>
      <c r="O44" s="78"/>
      <c r="P44" s="78"/>
      <c r="Q44" s="78"/>
      <c r="R44" s="78"/>
      <c r="S44" s="78"/>
      <c r="T44" s="78"/>
      <c r="U44" s="78"/>
      <c r="V44" s="78"/>
      <c r="W44" s="78"/>
      <c r="X44" s="78"/>
      <c r="Y44" s="78"/>
      <c r="Z44" s="78"/>
      <c r="AA44" s="122"/>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3"/>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537</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538</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09">
        <f>AP3</f>
        <v>0</v>
      </c>
      <c r="D5" s="109"/>
      <c r="E5" s="109"/>
      <c r="F5" s="109"/>
      <c r="G5" s="109"/>
      <c r="H5" s="109"/>
      <c r="I5" s="110"/>
      <c r="K5" s="13" t="s">
        <v>1</v>
      </c>
      <c r="L5" s="109">
        <f>AP8</f>
        <v>0</v>
      </c>
      <c r="M5" s="109"/>
      <c r="N5" s="109"/>
      <c r="O5" s="109"/>
      <c r="P5" s="109"/>
      <c r="Q5" s="109"/>
      <c r="R5" s="110"/>
      <c r="T5" s="13" t="s">
        <v>1</v>
      </c>
      <c r="U5" s="109">
        <f>AP12</f>
        <v>0</v>
      </c>
      <c r="V5" s="109"/>
      <c r="W5" s="109"/>
      <c r="X5" s="109"/>
      <c r="Y5" s="109"/>
      <c r="Z5" s="109"/>
      <c r="AA5" s="110"/>
      <c r="AC5" s="11" t="s">
        <v>3</v>
      </c>
      <c r="AD5" s="82" t="s">
        <v>539</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1"/>
      <c r="AE7" s="111"/>
      <c r="AF7" s="111"/>
      <c r="AG7" s="111"/>
      <c r="AH7" s="111"/>
      <c r="AI7" s="111"/>
      <c r="AJ7" s="111"/>
      <c r="AK7" s="111"/>
      <c r="AL7" s="111"/>
      <c r="AM7" s="111"/>
      <c r="AN7" s="111"/>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1"/>
      <c r="AE8" s="111"/>
      <c r="AF8" s="111"/>
      <c r="AG8" s="111"/>
      <c r="AH8" s="111"/>
      <c r="AI8" s="111"/>
      <c r="AJ8" s="111"/>
      <c r="AK8" s="111"/>
      <c r="AL8" s="111"/>
      <c r="AM8" s="111"/>
      <c r="AN8" s="111"/>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c r="AQ11" s="85"/>
      <c r="AR11" s="85"/>
      <c r="AS11" s="85"/>
      <c r="AT11" s="85"/>
      <c r="AU11" s="85"/>
      <c r="AV11" s="85"/>
      <c r="AW11" s="85"/>
      <c r="AX11" s="85"/>
      <c r="AY11" s="85"/>
    </row>
    <row r="12" spans="1:51" ht="15" customHeight="1" x14ac:dyDescent="0.2">
      <c r="B12" s="13" t="s">
        <v>1</v>
      </c>
      <c r="C12" s="109">
        <f>AP16</f>
        <v>0</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110</v>
      </c>
      <c r="AP18" s="160"/>
      <c r="AQ18" s="131"/>
      <c r="AR18" s="131"/>
      <c r="AS18" s="131"/>
      <c r="AT18" s="131"/>
      <c r="AU18" s="131"/>
      <c r="AV18" s="131"/>
      <c r="AW18" s="131"/>
      <c r="AX18" s="131"/>
      <c r="AY18" s="132"/>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136</v>
      </c>
      <c r="AP19" s="85"/>
      <c r="AQ19" s="85"/>
      <c r="AR19" s="85"/>
      <c r="AS19" s="85"/>
      <c r="AT19" s="85"/>
      <c r="AU19" s="85"/>
      <c r="AV19" s="85"/>
      <c r="AW19" s="85"/>
      <c r="AX19" s="85"/>
      <c r="AY19" s="85"/>
    </row>
    <row r="20" spans="1:52" ht="15" customHeight="1" thickBot="1" x14ac:dyDescent="0.25">
      <c r="A20" s="19">
        <v>1</v>
      </c>
      <c r="B20" s="159">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4"/>
      <c r="AC20" s="10"/>
    </row>
    <row r="21" spans="1:52" ht="15" customHeight="1" thickBot="1" x14ac:dyDescent="0.25">
      <c r="A21" s="20">
        <v>2</v>
      </c>
      <c r="B21" s="159">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59">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59">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59">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59">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59">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22"/>
      <c r="AC26" s="65" t="s">
        <v>37</v>
      </c>
      <c r="AD26" s="65"/>
      <c r="AE26" s="65"/>
      <c r="AF26" s="65"/>
      <c r="AG26" s="117" t="s">
        <v>38</v>
      </c>
      <c r="AH26" s="118"/>
      <c r="AI26" s="118"/>
      <c r="AJ26" s="118"/>
      <c r="AK26" s="117" t="s">
        <v>56</v>
      </c>
      <c r="AL26" s="118"/>
      <c r="AM26" s="118"/>
      <c r="AN26" s="118"/>
      <c r="AO26" s="117" t="s">
        <v>76</v>
      </c>
      <c r="AP26" s="118"/>
      <c r="AQ26" s="118"/>
      <c r="AR26" s="118"/>
      <c r="AS26" s="65" t="s">
        <v>77</v>
      </c>
      <c r="AT26" s="65"/>
      <c r="AU26" s="65"/>
      <c r="AV26" s="65"/>
      <c r="AW26" s="65" t="s">
        <v>78</v>
      </c>
      <c r="AX26" s="65"/>
      <c r="AY26" s="65"/>
      <c r="AZ26" s="65"/>
    </row>
    <row r="27" spans="1:52" ht="15" customHeight="1" thickBot="1" x14ac:dyDescent="0.25">
      <c r="A27" s="20">
        <v>8</v>
      </c>
      <c r="B27" s="159">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thickBot="1" x14ac:dyDescent="0.25">
      <c r="A28" s="20">
        <v>9</v>
      </c>
      <c r="B28" s="159">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thickBot="1" x14ac:dyDescent="0.25">
      <c r="A29" s="20">
        <v>10</v>
      </c>
      <c r="B29" s="159">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thickBot="1" x14ac:dyDescent="0.25">
      <c r="A30" s="20">
        <v>11</v>
      </c>
      <c r="B30" s="159">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thickBot="1" x14ac:dyDescent="0.25">
      <c r="A31" s="20">
        <v>12</v>
      </c>
      <c r="B31" s="159">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22"/>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59">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59">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59">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59">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59">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22"/>
    </row>
    <row r="37" spans="1:52" ht="15" customHeight="1" thickBot="1" x14ac:dyDescent="0.25">
      <c r="A37" s="20">
        <v>18</v>
      </c>
      <c r="B37" s="159">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22"/>
    </row>
    <row r="38" spans="1:52" ht="15" customHeight="1" thickBot="1" x14ac:dyDescent="0.25">
      <c r="A38" s="20">
        <v>19</v>
      </c>
      <c r="B38" s="159">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22"/>
    </row>
    <row r="39" spans="1:52" ht="15" customHeight="1" thickBot="1" x14ac:dyDescent="0.25">
      <c r="A39" s="20">
        <v>20</v>
      </c>
      <c r="B39" s="159">
        <v>45404</v>
      </c>
      <c r="C39" s="66"/>
      <c r="D39" s="66"/>
      <c r="E39" s="77">
        <v>0.54166666666666663</v>
      </c>
      <c r="F39" s="77"/>
      <c r="G39" s="114" t="s">
        <v>60</v>
      </c>
      <c r="H39" s="114"/>
      <c r="I39" s="114"/>
      <c r="J39" s="78" t="str">
        <f>CONCATENATE(L7," ","-"," ",L8)</f>
        <v>0 - 0</v>
      </c>
      <c r="K39" s="78"/>
      <c r="L39" s="78"/>
      <c r="M39" s="78"/>
      <c r="N39" s="78"/>
      <c r="O39" s="78"/>
      <c r="P39" s="78"/>
      <c r="Q39" s="78"/>
      <c r="R39" s="78"/>
      <c r="S39" s="78"/>
      <c r="T39" s="78"/>
      <c r="U39" s="78"/>
      <c r="V39" s="78"/>
      <c r="W39" s="78"/>
      <c r="X39" s="78"/>
      <c r="Y39" s="78"/>
      <c r="Z39" s="78"/>
      <c r="AA39" s="122"/>
    </row>
    <row r="40" spans="1:52" ht="15" customHeight="1" thickBot="1" x14ac:dyDescent="0.25">
      <c r="A40" s="20">
        <v>21</v>
      </c>
      <c r="B40" s="159">
        <v>45405</v>
      </c>
      <c r="C40" s="66"/>
      <c r="D40" s="66"/>
      <c r="E40" s="67">
        <v>0.41666666666666669</v>
      </c>
      <c r="F40" s="66"/>
      <c r="G40" s="114" t="s">
        <v>66</v>
      </c>
      <c r="H40" s="114"/>
      <c r="I40" s="114"/>
      <c r="J40" s="78" t="str">
        <f>CONCATENATE(U5," ","-"," ",U6)</f>
        <v>0 - 0</v>
      </c>
      <c r="K40" s="78"/>
      <c r="L40" s="78"/>
      <c r="M40" s="78"/>
      <c r="N40" s="78"/>
      <c r="O40" s="78"/>
      <c r="P40" s="78"/>
      <c r="Q40" s="78"/>
      <c r="R40" s="78"/>
      <c r="S40" s="78"/>
      <c r="T40" s="78"/>
      <c r="U40" s="78"/>
      <c r="V40" s="78"/>
      <c r="W40" s="78"/>
      <c r="X40" s="78"/>
      <c r="Y40" s="78"/>
      <c r="Z40" s="78"/>
      <c r="AA40" s="122"/>
    </row>
    <row r="41" spans="1:52" ht="15" customHeight="1" thickBot="1" x14ac:dyDescent="0.25">
      <c r="A41" s="20">
        <v>22</v>
      </c>
      <c r="B41" s="159">
        <v>45405</v>
      </c>
      <c r="C41" s="66"/>
      <c r="D41" s="66"/>
      <c r="E41" s="77">
        <v>0.45833333333333331</v>
      </c>
      <c r="F41" s="77"/>
      <c r="G41" s="114" t="s">
        <v>97</v>
      </c>
      <c r="H41" s="114"/>
      <c r="I41" s="114"/>
      <c r="J41" s="78" t="str">
        <f>CONCATENATE(U7," ","-"," ",U8)</f>
        <v>0 - 0</v>
      </c>
      <c r="K41" s="78"/>
      <c r="L41" s="78"/>
      <c r="M41" s="78"/>
      <c r="N41" s="78"/>
      <c r="O41" s="78"/>
      <c r="P41" s="78"/>
      <c r="Q41" s="78"/>
      <c r="R41" s="78"/>
      <c r="S41" s="78"/>
      <c r="T41" s="78"/>
      <c r="U41" s="78"/>
      <c r="V41" s="78"/>
      <c r="W41" s="78"/>
      <c r="X41" s="78"/>
      <c r="Y41" s="78"/>
      <c r="Z41" s="78"/>
      <c r="AA41" s="122"/>
    </row>
    <row r="42" spans="1:52" ht="15" customHeight="1" thickBot="1" x14ac:dyDescent="0.25">
      <c r="A42" s="20">
        <v>23</v>
      </c>
      <c r="B42" s="159">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22"/>
    </row>
    <row r="43" spans="1:52" ht="15" customHeight="1" thickBot="1" x14ac:dyDescent="0.25">
      <c r="A43" s="20">
        <v>24</v>
      </c>
      <c r="B43" s="159">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22"/>
    </row>
    <row r="44" spans="1:52" ht="15" customHeight="1" thickBot="1" x14ac:dyDescent="0.25">
      <c r="A44" s="20">
        <v>25</v>
      </c>
      <c r="B44" s="159">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22"/>
    </row>
    <row r="45" spans="1:52" ht="15" customHeight="1" thickBot="1" x14ac:dyDescent="0.25">
      <c r="A45" s="20">
        <v>26</v>
      </c>
      <c r="B45" s="159">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22"/>
    </row>
    <row r="46" spans="1:52" ht="15" customHeight="1" thickBot="1" x14ac:dyDescent="0.25">
      <c r="A46" s="20">
        <v>27</v>
      </c>
      <c r="B46" s="159">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22"/>
    </row>
    <row r="47" spans="1:52" ht="15" customHeight="1" x14ac:dyDescent="0.2">
      <c r="A47" s="20">
        <v>28</v>
      </c>
      <c r="B47" s="159">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22"/>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22"/>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22"/>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22"/>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3"/>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22"/>
      <c r="AC27" s="65" t="s">
        <v>76</v>
      </c>
      <c r="AD27" s="65"/>
      <c r="AE27" s="65"/>
      <c r="AF27" s="65"/>
      <c r="AG27" s="117" t="s">
        <v>77</v>
      </c>
      <c r="AH27" s="118"/>
      <c r="AI27" s="118"/>
      <c r="AJ27" s="118"/>
      <c r="AK27" s="117" t="s">
        <v>78</v>
      </c>
      <c r="AL27" s="118"/>
      <c r="AM27" s="118"/>
      <c r="AN27" s="118"/>
      <c r="AO27" s="117" t="s">
        <v>108</v>
      </c>
      <c r="AP27" s="118"/>
      <c r="AQ27" s="118"/>
      <c r="AR27" s="118"/>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22"/>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31</v>
      </c>
      <c r="C38" s="71"/>
      <c r="D38" s="71"/>
      <c r="E38" s="77">
        <v>0</v>
      </c>
      <c r="F38" s="71"/>
      <c r="G38" s="78" t="s">
        <v>183</v>
      </c>
      <c r="H38" s="114"/>
      <c r="I38" s="114"/>
      <c r="J38" s="78" t="s">
        <v>186</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32</v>
      </c>
      <c r="C39" s="71"/>
      <c r="D39" s="71"/>
      <c r="E39" s="77">
        <v>0</v>
      </c>
      <c r="F39" s="71"/>
      <c r="G39" s="78" t="s">
        <v>184</v>
      </c>
      <c r="H39" s="114"/>
      <c r="I39" s="114"/>
      <c r="J39" s="78" t="s">
        <v>187</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32</v>
      </c>
      <c r="C40" s="71"/>
      <c r="D40" s="71"/>
      <c r="E40" s="77">
        <v>0</v>
      </c>
      <c r="F40" s="71"/>
      <c r="G40" s="78" t="s">
        <v>185</v>
      </c>
      <c r="H40" s="114"/>
      <c r="I40" s="114"/>
      <c r="J40" s="78" t="s">
        <v>188</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72</v>
      </c>
      <c r="C41" s="71"/>
      <c r="D41" s="71"/>
      <c r="E41" s="77">
        <v>0</v>
      </c>
      <c r="F41" s="71"/>
      <c r="G41" s="78" t="s">
        <v>189</v>
      </c>
      <c r="H41" s="114"/>
      <c r="I41" s="114"/>
      <c r="J41" s="78" t="s">
        <v>85</v>
      </c>
      <c r="K41" s="78"/>
      <c r="L41" s="78"/>
      <c r="M41" s="78"/>
      <c r="N41" s="78"/>
      <c r="O41" s="78"/>
      <c r="P41" s="78"/>
      <c r="Q41" s="78"/>
      <c r="R41" s="78"/>
      <c r="S41" s="78"/>
      <c r="T41" s="78"/>
      <c r="U41" s="78"/>
      <c r="V41" s="78"/>
      <c r="W41" s="78"/>
      <c r="X41" s="78"/>
      <c r="Y41" s="78"/>
      <c r="Z41" s="78"/>
      <c r="AA41" s="122"/>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3"/>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2"/>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2"/>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2"/>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0" t="s">
        <v>28</v>
      </c>
      <c r="AQ7" s="131"/>
      <c r="AR7" s="131"/>
      <c r="AS7" s="131"/>
      <c r="AT7" s="131"/>
      <c r="AU7" s="131"/>
      <c r="AV7" s="131"/>
      <c r="AW7" s="131"/>
      <c r="AX7" s="131"/>
      <c r="AY7" s="132"/>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0" t="s">
        <v>36</v>
      </c>
      <c r="AQ8" s="131"/>
      <c r="AR8" s="131"/>
      <c r="AS8" s="131"/>
      <c r="AT8" s="131"/>
      <c r="AU8" s="131"/>
      <c r="AV8" s="131"/>
      <c r="AW8" s="131"/>
      <c r="AX8" s="131"/>
      <c r="AY8" s="132"/>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0"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0" t="s">
        <v>38</v>
      </c>
      <c r="AQ10" s="131"/>
      <c r="AR10" s="131"/>
      <c r="AS10" s="131"/>
      <c r="AT10" s="131"/>
      <c r="AU10" s="131"/>
      <c r="AV10" s="131"/>
      <c r="AW10" s="131"/>
      <c r="AX10" s="131"/>
      <c r="AY10" s="132"/>
    </row>
    <row r="11" spans="1:51" ht="15" customHeight="1" thickBot="1" x14ac:dyDescent="0.25">
      <c r="B11" s="133" t="s">
        <v>107</v>
      </c>
      <c r="C11" s="134"/>
      <c r="D11" s="134"/>
      <c r="E11" s="134"/>
      <c r="F11" s="134"/>
      <c r="G11" s="134"/>
      <c r="H11" s="134"/>
      <c r="I11" s="135"/>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60" t="s">
        <v>56</v>
      </c>
      <c r="AQ11" s="131"/>
      <c r="AR11" s="131"/>
      <c r="AS11" s="131"/>
      <c r="AT11" s="131"/>
      <c r="AU11" s="131"/>
      <c r="AV11" s="131"/>
      <c r="AW11" s="131"/>
      <c r="AX11" s="131"/>
      <c r="AY11" s="132"/>
    </row>
    <row r="12" spans="1:51" ht="15" customHeight="1" x14ac:dyDescent="0.2">
      <c r="B12" s="13" t="s">
        <v>1</v>
      </c>
      <c r="C12" s="109" t="str">
        <f>AP17</f>
        <v>D1</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60" t="s">
        <v>81</v>
      </c>
      <c r="AQ12" s="131"/>
      <c r="AR12" s="131"/>
      <c r="AS12" s="131"/>
      <c r="AT12" s="131"/>
      <c r="AU12" s="131"/>
      <c r="AV12" s="131"/>
      <c r="AW12" s="131"/>
      <c r="AX12" s="131"/>
      <c r="AY12" s="132"/>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60" t="s">
        <v>76</v>
      </c>
      <c r="AQ13" s="131"/>
      <c r="AR13" s="131"/>
      <c r="AS13" s="131"/>
      <c r="AT13" s="131"/>
      <c r="AU13" s="131"/>
      <c r="AV13" s="131"/>
      <c r="AW13" s="131"/>
      <c r="AX13" s="131"/>
      <c r="AY13" s="132"/>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60" t="s">
        <v>77</v>
      </c>
      <c r="AQ14" s="131"/>
      <c r="AR14" s="131"/>
      <c r="AS14" s="131"/>
      <c r="AT14" s="131"/>
      <c r="AU14" s="131"/>
      <c r="AV14" s="131"/>
      <c r="AW14" s="131"/>
      <c r="AX14" s="131"/>
      <c r="AY14" s="132"/>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60"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0" t="s">
        <v>92</v>
      </c>
      <c r="AQ16" s="131"/>
      <c r="AR16" s="131"/>
      <c r="AS16" s="131"/>
      <c r="AT16" s="131"/>
      <c r="AU16" s="131"/>
      <c r="AV16" s="131"/>
      <c r="AW16" s="131"/>
      <c r="AX16" s="131"/>
      <c r="AY16" s="132"/>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108</v>
      </c>
      <c r="AP17" s="160" t="s">
        <v>108</v>
      </c>
      <c r="AQ17" s="131"/>
      <c r="AR17" s="131"/>
      <c r="AS17" s="131"/>
      <c r="AT17" s="131"/>
      <c r="AU17" s="131"/>
      <c r="AV17" s="131"/>
      <c r="AW17" s="131"/>
      <c r="AX17" s="131"/>
      <c r="AY17" s="132"/>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109</v>
      </c>
      <c r="AP18" s="160" t="s">
        <v>109</v>
      </c>
      <c r="AQ18" s="131"/>
      <c r="AR18" s="131"/>
      <c r="AS18" s="131"/>
      <c r="AT18" s="131"/>
      <c r="AU18" s="131"/>
      <c r="AV18" s="131"/>
      <c r="AW18" s="131"/>
      <c r="AX18" s="131"/>
      <c r="AY18" s="132"/>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110</v>
      </c>
      <c r="AP19" s="160" t="s">
        <v>110</v>
      </c>
      <c r="AQ19" s="131"/>
      <c r="AR19" s="131"/>
      <c r="AS19" s="131"/>
      <c r="AT19" s="131"/>
      <c r="AU19" s="131"/>
      <c r="AV19" s="131"/>
      <c r="AW19" s="131"/>
      <c r="AX19" s="131"/>
      <c r="AY19" s="132"/>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t="s">
        <v>37</v>
      </c>
      <c r="AD27" s="65"/>
      <c r="AE27" s="65"/>
      <c r="AF27" s="65"/>
      <c r="AG27" s="117" t="s">
        <v>38</v>
      </c>
      <c r="AH27" s="118"/>
      <c r="AI27" s="118"/>
      <c r="AJ27" s="118"/>
      <c r="AK27" s="117" t="s">
        <v>56</v>
      </c>
      <c r="AL27" s="118"/>
      <c r="AM27" s="118"/>
      <c r="AN27" s="118"/>
      <c r="AO27" s="117" t="s">
        <v>81</v>
      </c>
      <c r="AP27" s="118"/>
      <c r="AQ27" s="118"/>
      <c r="AR27" s="118"/>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88</v>
      </c>
      <c r="H39" s="114"/>
      <c r="I39" s="114"/>
      <c r="J39" s="78" t="str">
        <f>CONCATENATE(L9," ","-"," ",L5)</f>
        <v>B5 - B1</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114" t="s">
        <v>66</v>
      </c>
      <c r="H40" s="114"/>
      <c r="I40" s="114"/>
      <c r="J40" s="78" t="str">
        <f>CONCATENATE(U5," ","-"," ",U6)</f>
        <v>C1 - C2</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16</v>
      </c>
      <c r="C41" s="71"/>
      <c r="D41" s="71"/>
      <c r="E41" s="77">
        <v>0</v>
      </c>
      <c r="F41" s="71"/>
      <c r="G41" s="114" t="s">
        <v>97</v>
      </c>
      <c r="H41" s="114"/>
      <c r="I41" s="114"/>
      <c r="J41" s="78" t="str">
        <f>CONCATENATE(U7," ","-"," ",U8)</f>
        <v>C3 - C4</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22"/>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3"/>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t="s">
        <v>38</v>
      </c>
      <c r="AD28" s="65"/>
      <c r="AE28" s="65"/>
      <c r="AF28" s="65"/>
      <c r="AG28" s="117" t="s">
        <v>76</v>
      </c>
      <c r="AH28" s="118"/>
      <c r="AI28" s="118"/>
      <c r="AJ28" s="118"/>
      <c r="AK28" s="117" t="s">
        <v>77</v>
      </c>
      <c r="AL28" s="118"/>
      <c r="AM28" s="118"/>
      <c r="AN28" s="118"/>
      <c r="AO28" s="117" t="s">
        <v>78</v>
      </c>
      <c r="AP28" s="118"/>
      <c r="AQ28" s="118"/>
      <c r="AR28" s="118"/>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22"/>
      <c r="AC31" s="65"/>
      <c r="AD31" s="65"/>
      <c r="AE31" s="65"/>
      <c r="AF31" s="65"/>
      <c r="AG31" s="119"/>
      <c r="AH31" s="116"/>
      <c r="AI31" s="116"/>
      <c r="AJ31" s="116"/>
      <c r="AK31" s="119"/>
      <c r="AL31" s="116"/>
      <c r="AM31" s="116"/>
      <c r="AN31" s="116"/>
      <c r="AO31" s="119"/>
      <c r="AP31" s="116"/>
      <c r="AQ31" s="116"/>
      <c r="AR31" s="116"/>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22"/>
      <c r="AC32" s="65"/>
      <c r="AD32" s="65"/>
      <c r="AE32" s="65"/>
      <c r="AF32" s="65"/>
      <c r="AG32" s="120"/>
      <c r="AH32" s="121"/>
      <c r="AI32" s="121"/>
      <c r="AJ32" s="121"/>
      <c r="AK32" s="120"/>
      <c r="AL32" s="121"/>
      <c r="AM32" s="121"/>
      <c r="AN32" s="121"/>
      <c r="AO32" s="120"/>
      <c r="AP32" s="121"/>
      <c r="AQ32" s="121"/>
      <c r="AR32" s="121"/>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22"/>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4"/>
      <c r="I41" s="114"/>
      <c r="J41" s="78" t="s">
        <v>186</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4"/>
      <c r="I42" s="114"/>
      <c r="J42" s="78" t="s">
        <v>200</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4"/>
      <c r="I43" s="114"/>
      <c r="J43" s="78" t="s">
        <v>201</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72</v>
      </c>
      <c r="C44" s="71"/>
      <c r="D44" s="71"/>
      <c r="E44" s="77">
        <v>0</v>
      </c>
      <c r="F44" s="71"/>
      <c r="G44" s="78" t="s">
        <v>198</v>
      </c>
      <c r="H44" s="114"/>
      <c r="I44" s="114"/>
      <c r="J44" s="78" t="s">
        <v>202</v>
      </c>
      <c r="K44" s="78"/>
      <c r="L44" s="78"/>
      <c r="M44" s="78"/>
      <c r="N44" s="78"/>
      <c r="O44" s="78"/>
      <c r="P44" s="78"/>
      <c r="Q44" s="78"/>
      <c r="R44" s="78"/>
      <c r="S44" s="78"/>
      <c r="T44" s="78"/>
      <c r="U44" s="78"/>
      <c r="V44" s="78"/>
      <c r="W44" s="78"/>
      <c r="X44" s="78"/>
      <c r="Y44" s="78"/>
      <c r="Z44" s="78"/>
      <c r="AA44" s="122"/>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3"/>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22"/>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31</v>
      </c>
      <c r="C47" s="71"/>
      <c r="D47" s="71"/>
      <c r="E47" s="77">
        <v>0</v>
      </c>
      <c r="F47" s="71"/>
      <c r="G47" s="78" t="s">
        <v>115</v>
      </c>
      <c r="H47" s="161"/>
      <c r="I47" s="161"/>
      <c r="J47" s="78" t="s">
        <v>121</v>
      </c>
      <c r="K47" s="78"/>
      <c r="L47" s="78"/>
      <c r="M47" s="78"/>
      <c r="N47" s="78"/>
      <c r="O47" s="78"/>
      <c r="P47" s="78"/>
      <c r="Q47" s="78"/>
      <c r="R47" s="78"/>
      <c r="S47" s="78"/>
      <c r="T47" s="78"/>
      <c r="U47" s="78"/>
      <c r="V47" s="78"/>
      <c r="W47" s="78"/>
      <c r="X47" s="78"/>
      <c r="Y47" s="78"/>
      <c r="Z47" s="78"/>
      <c r="AA47" s="122"/>
    </row>
    <row r="48" spans="1:52" ht="15" customHeight="1" x14ac:dyDescent="0.2">
      <c r="A48" s="20">
        <v>30</v>
      </c>
      <c r="B48" s="71" t="s">
        <v>32</v>
      </c>
      <c r="C48" s="71"/>
      <c r="D48" s="71"/>
      <c r="E48" s="77">
        <v>0</v>
      </c>
      <c r="F48" s="71"/>
      <c r="G48" s="78" t="s">
        <v>204</v>
      </c>
      <c r="H48" s="161"/>
      <c r="I48" s="161"/>
      <c r="J48" s="78" t="s">
        <v>205</v>
      </c>
      <c r="K48" s="78"/>
      <c r="L48" s="78"/>
      <c r="M48" s="78"/>
      <c r="N48" s="78"/>
      <c r="O48" s="78"/>
      <c r="P48" s="78"/>
      <c r="Q48" s="78"/>
      <c r="R48" s="78"/>
      <c r="S48" s="78"/>
      <c r="T48" s="78"/>
      <c r="U48" s="78"/>
      <c r="V48" s="78"/>
      <c r="W48" s="78"/>
      <c r="X48" s="78"/>
      <c r="Y48" s="78"/>
      <c r="Z48" s="78"/>
      <c r="AA48" s="122"/>
    </row>
    <row r="49" spans="1:27" ht="15" customHeight="1" x14ac:dyDescent="0.2">
      <c r="A49" s="20">
        <v>32</v>
      </c>
      <c r="B49" s="71" t="s">
        <v>72</v>
      </c>
      <c r="C49" s="71"/>
      <c r="D49" s="71"/>
      <c r="E49" s="77">
        <v>0</v>
      </c>
      <c r="F49" s="71"/>
      <c r="G49" s="78" t="s">
        <v>206</v>
      </c>
      <c r="H49" s="161"/>
      <c r="I49" s="161"/>
      <c r="J49" s="78" t="s">
        <v>207</v>
      </c>
      <c r="K49" s="78"/>
      <c r="L49" s="78"/>
      <c r="M49" s="78"/>
      <c r="N49" s="78"/>
      <c r="O49" s="78"/>
      <c r="P49" s="78"/>
      <c r="Q49" s="78"/>
      <c r="R49" s="78"/>
      <c r="S49" s="78"/>
      <c r="T49" s="78"/>
      <c r="U49" s="78"/>
      <c r="V49" s="78"/>
      <c r="W49" s="78"/>
      <c r="X49" s="78"/>
      <c r="Y49" s="78"/>
      <c r="Z49" s="78"/>
      <c r="AA49" s="122"/>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3"/>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row>
    <row r="9" spans="1:52" ht="15" customHeight="1" thickBot="1" x14ac:dyDescent="0.25">
      <c r="B9" s="16" t="s">
        <v>27</v>
      </c>
      <c r="C9" s="103" t="str">
        <f>AP7</f>
        <v>A5</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66" t="s">
        <v>11</v>
      </c>
      <c r="C14" s="66"/>
      <c r="D14" s="66"/>
      <c r="E14" s="67">
        <v>0</v>
      </c>
      <c r="F14" s="66"/>
      <c r="G14" s="68" t="s">
        <v>23</v>
      </c>
      <c r="H14" s="68"/>
      <c r="I14" s="68"/>
      <c r="J14" s="69" t="str">
        <f>CONCATENATE(C5," ","-"," ",C8)</f>
        <v>A1 - A4</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1" t="s">
        <v>11</v>
      </c>
      <c r="C15" s="71"/>
      <c r="D15" s="71"/>
      <c r="E15" s="77">
        <v>0</v>
      </c>
      <c r="F15" s="71"/>
      <c r="G15" s="78" t="s">
        <v>14</v>
      </c>
      <c r="H15" s="78"/>
      <c r="I15" s="78"/>
      <c r="J15" s="79" t="str">
        <f>CONCATENATE(C6," ","-"," ",C7)</f>
        <v>A2 -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1" t="s">
        <v>15</v>
      </c>
      <c r="C16" s="71"/>
      <c r="D16" s="71"/>
      <c r="E16" s="77">
        <v>0</v>
      </c>
      <c r="F16" s="71"/>
      <c r="G16" s="78" t="s">
        <v>29</v>
      </c>
      <c r="H16" s="78"/>
      <c r="I16" s="78"/>
      <c r="J16" s="79" t="str">
        <f>CONCATENATE(C9," ","-"," ",C7)</f>
        <v>A5 - A3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1" t="s">
        <v>15</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1" t="s">
        <v>16</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1" t="s">
        <v>16</v>
      </c>
      <c r="C19" s="71"/>
      <c r="D19" s="71"/>
      <c r="E19" s="77">
        <v>0</v>
      </c>
      <c r="F19" s="71"/>
      <c r="G19" s="78" t="s">
        <v>30</v>
      </c>
      <c r="H19" s="78"/>
      <c r="I19" s="78"/>
      <c r="J19" s="79" t="str">
        <f>CONCATENATE(C9," ","-"," ",C5)</f>
        <v>A5 - A1</v>
      </c>
      <c r="K19" s="79"/>
      <c r="L19" s="79"/>
      <c r="M19" s="79"/>
      <c r="N19" s="79"/>
      <c r="O19" s="79"/>
      <c r="P19" s="79"/>
      <c r="Q19" s="79"/>
      <c r="R19" s="79"/>
      <c r="S19" s="79"/>
      <c r="T19" s="79"/>
      <c r="U19" s="79"/>
      <c r="V19" s="79"/>
      <c r="W19" s="79"/>
      <c r="X19" s="79"/>
      <c r="Y19" s="79"/>
      <c r="Z19" s="79"/>
      <c r="AA19" s="80"/>
    </row>
    <row r="20" spans="1:52" ht="15" customHeight="1" x14ac:dyDescent="0.2">
      <c r="A20" s="14">
        <v>7</v>
      </c>
      <c r="B20" s="71" t="s">
        <v>31</v>
      </c>
      <c r="C20" s="71"/>
      <c r="D20" s="71"/>
      <c r="E20" s="77">
        <v>0</v>
      </c>
      <c r="F20" s="71"/>
      <c r="G20" s="78" t="s">
        <v>13</v>
      </c>
      <c r="H20" s="78"/>
      <c r="I20" s="78"/>
      <c r="J20" s="79" t="str">
        <f>CONCATENATE(C7," ","-"," ",C5)</f>
        <v>A3 - A1</v>
      </c>
      <c r="K20" s="79"/>
      <c r="L20" s="79"/>
      <c r="M20" s="79"/>
      <c r="N20" s="79"/>
      <c r="O20" s="79"/>
      <c r="P20" s="79"/>
      <c r="Q20" s="79"/>
      <c r="R20" s="79"/>
      <c r="S20" s="79"/>
      <c r="T20" s="79"/>
      <c r="U20" s="79"/>
      <c r="V20" s="79"/>
      <c r="W20" s="79"/>
      <c r="X20" s="79"/>
      <c r="Y20" s="79"/>
      <c r="Z20" s="79"/>
      <c r="AA20" s="80"/>
    </row>
    <row r="21" spans="1:52" ht="15" customHeight="1" x14ac:dyDescent="0.2">
      <c r="A21" s="14">
        <v>8</v>
      </c>
      <c r="B21" s="71" t="s">
        <v>31</v>
      </c>
      <c r="C21" s="71"/>
      <c r="D21" s="71"/>
      <c r="E21" s="77">
        <v>0</v>
      </c>
      <c r="F21" s="71"/>
      <c r="G21" s="78" t="s">
        <v>33</v>
      </c>
      <c r="H21" s="78"/>
      <c r="I21" s="78"/>
      <c r="J21" s="79" t="str">
        <f>CONCATENATE(C8," ","-"," ",C9)</f>
        <v>A4 - A5</v>
      </c>
      <c r="K21" s="79"/>
      <c r="L21" s="79"/>
      <c r="M21" s="79"/>
      <c r="N21" s="79"/>
      <c r="O21" s="79"/>
      <c r="P21" s="79"/>
      <c r="Q21" s="79"/>
      <c r="R21" s="79"/>
      <c r="S21" s="79"/>
      <c r="T21" s="79"/>
      <c r="U21" s="79"/>
      <c r="V21" s="79"/>
      <c r="W21" s="79"/>
      <c r="X21" s="79"/>
      <c r="Y21" s="79"/>
      <c r="Z21" s="79"/>
      <c r="AA21" s="80"/>
    </row>
    <row r="22" spans="1:52" ht="15" customHeight="1" x14ac:dyDescent="0.2">
      <c r="A22" s="14">
        <v>9</v>
      </c>
      <c r="B22" s="71" t="s">
        <v>32</v>
      </c>
      <c r="C22" s="71"/>
      <c r="D22" s="71"/>
      <c r="E22" s="77">
        <v>0</v>
      </c>
      <c r="F22" s="71"/>
      <c r="G22" s="78" t="s">
        <v>22</v>
      </c>
      <c r="H22" s="78"/>
      <c r="I22" s="78"/>
      <c r="J22" s="79" t="str">
        <f>CONCATENATE(C6," ","-"," ",C9)</f>
        <v>A2 - A5</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72" t="s">
        <v>32</v>
      </c>
      <c r="C23" s="72"/>
      <c r="D23" s="72"/>
      <c r="E23" s="73">
        <v>0</v>
      </c>
      <c r="F23" s="72"/>
      <c r="G23" s="74" t="s">
        <v>26</v>
      </c>
      <c r="H23" s="74"/>
      <c r="I23" s="74"/>
      <c r="J23" s="75" t="str">
        <f>CONCATENATE(C7," ","-"," ",C8)</f>
        <v>A3 - A4</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22"/>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72</v>
      </c>
      <c r="C57" s="71"/>
      <c r="D57" s="71"/>
      <c r="E57" s="77">
        <v>0</v>
      </c>
      <c r="F57" s="71"/>
      <c r="G57" s="78" t="s">
        <v>115</v>
      </c>
      <c r="H57" s="161"/>
      <c r="I57" s="161"/>
      <c r="J57" s="78" t="s">
        <v>121</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82</v>
      </c>
      <c r="C58" s="71"/>
      <c r="D58" s="71"/>
      <c r="E58" s="77">
        <v>0</v>
      </c>
      <c r="F58" s="71"/>
      <c r="G58" s="78" t="s">
        <v>210</v>
      </c>
      <c r="H58" s="161"/>
      <c r="I58" s="161"/>
      <c r="J58" s="78" t="s">
        <v>212</v>
      </c>
      <c r="K58" s="78"/>
      <c r="L58" s="78"/>
      <c r="M58" s="78"/>
      <c r="N58" s="78"/>
      <c r="O58" s="78"/>
      <c r="P58" s="78"/>
      <c r="Q58" s="78"/>
      <c r="R58" s="78"/>
      <c r="S58" s="78"/>
      <c r="T58" s="78"/>
      <c r="U58" s="78"/>
      <c r="V58" s="78"/>
      <c r="W58" s="78"/>
      <c r="X58" s="78"/>
      <c r="Y58" s="78"/>
      <c r="Z58" s="78"/>
      <c r="AA58" s="122"/>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1" t="s">
        <v>214</v>
      </c>
      <c r="AD22" s="149"/>
      <c r="AE22" s="149"/>
      <c r="AF22" s="149"/>
      <c r="AG22" s="149"/>
      <c r="AH22" s="149"/>
      <c r="AI22" s="149"/>
      <c r="AJ22" s="149"/>
      <c r="AK22" s="149"/>
      <c r="AL22" s="149"/>
      <c r="AM22" s="149"/>
      <c r="AN22" s="149"/>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22"/>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22"/>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4"/>
      <c r="I44" s="114"/>
      <c r="J44" s="78" t="s">
        <v>186</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215</v>
      </c>
      <c r="H45" s="114"/>
      <c r="I45" s="114"/>
      <c r="J45" s="78" t="s">
        <v>219</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32</v>
      </c>
      <c r="C46" s="71"/>
      <c r="D46" s="71"/>
      <c r="E46" s="77">
        <v>0</v>
      </c>
      <c r="F46" s="71"/>
      <c r="G46" s="78" t="s">
        <v>216</v>
      </c>
      <c r="H46" s="114"/>
      <c r="I46" s="114"/>
      <c r="J46" s="78" t="s">
        <v>220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72</v>
      </c>
      <c r="C47" s="71"/>
      <c r="D47" s="71"/>
      <c r="E47" s="77">
        <v>0</v>
      </c>
      <c r="F47" s="71"/>
      <c r="G47" s="78" t="s">
        <v>217</v>
      </c>
      <c r="H47" s="114"/>
      <c r="I47" s="114"/>
      <c r="J47" s="78" t="s">
        <v>221</v>
      </c>
      <c r="K47" s="78"/>
      <c r="L47" s="78"/>
      <c r="M47" s="78"/>
      <c r="N47" s="78"/>
      <c r="O47" s="78"/>
      <c r="P47" s="78"/>
      <c r="Q47" s="78"/>
      <c r="R47" s="78"/>
      <c r="S47" s="78"/>
      <c r="T47" s="78"/>
      <c r="U47" s="78"/>
      <c r="V47" s="78"/>
      <c r="W47" s="78"/>
      <c r="X47" s="78"/>
      <c r="Y47" s="78"/>
      <c r="Z47" s="78"/>
      <c r="AA47" s="122"/>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3"/>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49"/>
      <c r="AE22" s="149"/>
      <c r="AF22" s="149"/>
      <c r="AG22" s="149"/>
      <c r="AH22" s="149"/>
      <c r="AI22" s="149"/>
      <c r="AJ22" s="149"/>
      <c r="AK22" s="149"/>
      <c r="AL22" s="149"/>
      <c r="AM22" s="149"/>
      <c r="AN22" s="149"/>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22"/>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22"/>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31</v>
      </c>
      <c r="C51" s="71"/>
      <c r="D51" s="71"/>
      <c r="E51" s="77">
        <v>0</v>
      </c>
      <c r="F51" s="71"/>
      <c r="G51" s="78" t="s">
        <v>115</v>
      </c>
      <c r="H51" s="114"/>
      <c r="I51" s="114"/>
      <c r="J51" s="78" t="s">
        <v>121</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1"/>
      <c r="G52" s="78" t="s">
        <v>225</v>
      </c>
      <c r="H52" s="114"/>
      <c r="I52" s="114"/>
      <c r="J52" s="78" t="s">
        <v>228</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226</v>
      </c>
      <c r="H53" s="114"/>
      <c r="I53" s="114"/>
      <c r="J53" s="78" t="s">
        <v>229</v>
      </c>
      <c r="K53" s="78"/>
      <c r="L53" s="78"/>
      <c r="M53" s="78"/>
      <c r="N53" s="78"/>
      <c r="O53" s="78"/>
      <c r="P53" s="78"/>
      <c r="Q53" s="78"/>
      <c r="R53" s="78"/>
      <c r="S53" s="78"/>
      <c r="T53" s="78"/>
      <c r="U53" s="78"/>
      <c r="V53" s="78"/>
      <c r="W53" s="78"/>
      <c r="X53" s="78"/>
      <c r="Y53" s="78"/>
      <c r="Z53" s="78"/>
      <c r="AA53" s="122"/>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3"/>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B15" s="14" t="s">
        <v>20</v>
      </c>
      <c r="C15" s="101" t="str">
        <f>AP21</f>
        <v>D4</v>
      </c>
      <c r="D15" s="101"/>
      <c r="E15" s="101"/>
      <c r="F15" s="101"/>
      <c r="G15" s="101"/>
      <c r="H15" s="101"/>
      <c r="I15" s="102"/>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6" t="s">
        <v>27</v>
      </c>
      <c r="C16" s="103" t="str">
        <f>AP22</f>
        <v>D5</v>
      </c>
      <c r="D16" s="103"/>
      <c r="E16" s="103"/>
      <c r="F16" s="103"/>
      <c r="G16" s="103"/>
      <c r="H16" s="103"/>
      <c r="I16" s="10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A1 -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B5 -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B1 -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C5 - C3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C1 - C2</v>
      </c>
      <c r="K35" s="78"/>
      <c r="L35" s="78"/>
      <c r="M35" s="78"/>
      <c r="N35" s="78"/>
      <c r="O35" s="78"/>
      <c r="P35" s="78"/>
      <c r="Q35" s="78"/>
      <c r="R35" s="78"/>
      <c r="S35" s="78"/>
      <c r="T35" s="78"/>
      <c r="U35" s="78"/>
      <c r="V35" s="78"/>
      <c r="W35" s="78"/>
      <c r="X35" s="78"/>
      <c r="Y35" s="78"/>
      <c r="Z35" s="78"/>
      <c r="AA35" s="122"/>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D5 -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D1 -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A4 - A2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A5 - A1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B4 - B2</v>
      </c>
      <c r="K40" s="78"/>
      <c r="L40" s="78"/>
      <c r="M40" s="78"/>
      <c r="N40" s="78"/>
      <c r="O40" s="78"/>
      <c r="P40" s="78"/>
      <c r="Q40" s="78"/>
      <c r="R40" s="78"/>
      <c r="S40" s="78"/>
      <c r="T40" s="78"/>
      <c r="U40" s="78"/>
      <c r="V40" s="78"/>
      <c r="W40" s="78"/>
      <c r="X40" s="78"/>
      <c r="Y40" s="78"/>
      <c r="Z40" s="78"/>
      <c r="AA40" s="122"/>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B5 - B1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C4 - C2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C5 -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D4 - D2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D5 - D1</v>
      </c>
      <c r="K45" s="78"/>
      <c r="L45" s="78"/>
      <c r="M45" s="78"/>
      <c r="N45" s="78"/>
      <c r="O45" s="78"/>
      <c r="P45" s="78"/>
      <c r="Q45" s="78"/>
      <c r="R45" s="78"/>
      <c r="S45" s="78"/>
      <c r="T45" s="78"/>
      <c r="U45" s="78"/>
      <c r="V45" s="78"/>
      <c r="W45" s="78"/>
      <c r="X45" s="78"/>
      <c r="Y45" s="78"/>
      <c r="Z45" s="78"/>
      <c r="AA45" s="122"/>
    </row>
    <row r="46" spans="1:52" ht="15" customHeight="1" x14ac:dyDescent="0.2">
      <c r="A46" s="20">
        <v>25</v>
      </c>
      <c r="B46" s="71" t="s">
        <v>31</v>
      </c>
      <c r="C46" s="71"/>
      <c r="D46" s="71"/>
      <c r="E46" s="77">
        <v>0</v>
      </c>
      <c r="F46" s="77"/>
      <c r="G46" s="78" t="s">
        <v>13</v>
      </c>
      <c r="H46" s="78"/>
      <c r="I46" s="78"/>
      <c r="J46" s="78" t="str">
        <f>CONCATENATE(C7," ","-"," ",C5)</f>
        <v>A3 - A1</v>
      </c>
      <c r="K46" s="78"/>
      <c r="L46" s="78"/>
      <c r="M46" s="78"/>
      <c r="N46" s="78"/>
      <c r="O46" s="78"/>
      <c r="P46" s="78"/>
      <c r="Q46" s="78"/>
      <c r="R46" s="78"/>
      <c r="S46" s="78"/>
      <c r="T46" s="78"/>
      <c r="U46" s="78"/>
      <c r="V46" s="78"/>
      <c r="W46" s="78"/>
      <c r="X46" s="78"/>
      <c r="Y46" s="78"/>
      <c r="Z46" s="78"/>
      <c r="AA46" s="122"/>
    </row>
    <row r="47" spans="1:52" ht="15" customHeight="1" x14ac:dyDescent="0.2">
      <c r="A47" s="20">
        <v>26</v>
      </c>
      <c r="B47" s="71" t="s">
        <v>31</v>
      </c>
      <c r="C47" s="71"/>
      <c r="D47" s="71"/>
      <c r="E47" s="77">
        <v>0</v>
      </c>
      <c r="F47" s="77"/>
      <c r="G47" s="78" t="s">
        <v>33</v>
      </c>
      <c r="H47" s="78"/>
      <c r="I47" s="78"/>
      <c r="J47" s="78" t="str">
        <f>CONCATENATE(C8," ","-"," ",C9)</f>
        <v>A4 - A5</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31</v>
      </c>
      <c r="C48" s="71"/>
      <c r="D48" s="71"/>
      <c r="E48" s="77">
        <v>0</v>
      </c>
      <c r="F48" s="77"/>
      <c r="G48" s="78" t="s">
        <v>40</v>
      </c>
      <c r="H48" s="78"/>
      <c r="I48" s="78"/>
      <c r="J48" s="78" t="str">
        <f>CONCATENATE(L7," ","-"," ",L5)</f>
        <v>B3 - B1</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7"/>
      <c r="G49" s="78" t="s">
        <v>89</v>
      </c>
      <c r="H49" s="78"/>
      <c r="I49" s="78"/>
      <c r="J49" s="78" t="str">
        <f>CONCATENATE(L8," ","-"," ",L9)</f>
        <v>B4 - B5</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31</v>
      </c>
      <c r="C50" s="71"/>
      <c r="D50" s="71"/>
      <c r="E50" s="77">
        <v>0</v>
      </c>
      <c r="F50" s="77"/>
      <c r="G50" s="78" t="s">
        <v>67</v>
      </c>
      <c r="H50" s="78"/>
      <c r="I50" s="78"/>
      <c r="J50" s="78" t="str">
        <f>CONCATENATE(U7," ","-"," ",U5)</f>
        <v>C3 - C1</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31</v>
      </c>
      <c r="C51" s="71"/>
      <c r="D51" s="71"/>
      <c r="E51" s="77">
        <v>0</v>
      </c>
      <c r="F51" s="77"/>
      <c r="G51" s="78" t="s">
        <v>105</v>
      </c>
      <c r="H51" s="78"/>
      <c r="I51" s="78"/>
      <c r="J51" s="78" t="str">
        <f>CONCATENATE(U8," ","-"," ",U9)</f>
        <v>C4 - C5</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112</v>
      </c>
      <c r="H52" s="78"/>
      <c r="I52" s="78"/>
      <c r="J52" s="78" t="str">
        <f>CONCATENATE(C14," ","-"," ",C12)</f>
        <v>D3 - D1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237</v>
      </c>
      <c r="H53" s="78"/>
      <c r="I53" s="78"/>
      <c r="J53" s="78" t="str">
        <f>CONCATENATE(C15," ","-"," ",C16)</f>
        <v>D4 - D5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32</v>
      </c>
      <c r="C54" s="71"/>
      <c r="D54" s="71"/>
      <c r="E54" s="77">
        <v>0</v>
      </c>
      <c r="F54" s="77"/>
      <c r="G54" s="78" t="s">
        <v>22</v>
      </c>
      <c r="H54" s="78"/>
      <c r="I54" s="78"/>
      <c r="J54" s="78" t="str">
        <f>CONCATENATE(C6," ","-"," ",C9)</f>
        <v>A2 - A5</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32</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32</v>
      </c>
      <c r="C56" s="71"/>
      <c r="D56" s="71"/>
      <c r="E56" s="77">
        <v>0</v>
      </c>
      <c r="F56" s="77"/>
      <c r="G56" s="78" t="s">
        <v>90</v>
      </c>
      <c r="H56" s="78"/>
      <c r="I56" s="78"/>
      <c r="J56" s="78" t="str">
        <f>CONCATENATE(L6," ","-"," ",L9)</f>
        <v>B2 - B5</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32</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7"/>
      <c r="G58" s="78" t="s">
        <v>106</v>
      </c>
      <c r="H58" s="78"/>
      <c r="I58" s="78"/>
      <c r="J58" s="78" t="str">
        <f>CONCATENATE(U6," ","-"," ",U9)</f>
        <v>C2 - C5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238</v>
      </c>
      <c r="H60" s="78"/>
      <c r="I60" s="78"/>
      <c r="J60" s="78" t="str">
        <f>CONCATENATE(C13," ","-"," ",C16)</f>
        <v>D2 - D5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140</v>
      </c>
      <c r="H61" s="78"/>
      <c r="I61" s="78"/>
      <c r="J61" s="78" t="str">
        <f>CONCATENATE(C14," ","-"," ",C15)</f>
        <v>D3 - D4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72</v>
      </c>
      <c r="C63" s="71"/>
      <c r="D63" s="71"/>
      <c r="E63" s="77">
        <v>0</v>
      </c>
      <c r="F63" s="71"/>
      <c r="G63" s="78" t="s">
        <v>115</v>
      </c>
      <c r="H63" s="114"/>
      <c r="I63" s="114"/>
      <c r="J63" s="78" t="s">
        <v>121</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82</v>
      </c>
      <c r="C64" s="71"/>
      <c r="D64" s="71"/>
      <c r="E64" s="77">
        <v>0</v>
      </c>
      <c r="F64" s="71"/>
      <c r="G64" s="78" t="s">
        <v>239</v>
      </c>
      <c r="H64" s="114"/>
      <c r="I64" s="114"/>
      <c r="J64" s="78" t="s">
        <v>241</v>
      </c>
      <c r="K64" s="78"/>
      <c r="L64" s="78"/>
      <c r="M64" s="78"/>
      <c r="N64" s="78"/>
      <c r="O64" s="78"/>
      <c r="P64" s="78"/>
      <c r="Q64" s="78"/>
      <c r="R64" s="78"/>
      <c r="S64" s="78"/>
      <c r="T64" s="78"/>
      <c r="U64" s="78"/>
      <c r="V64" s="78"/>
      <c r="W64" s="78"/>
      <c r="X64" s="78"/>
      <c r="Y64" s="78"/>
      <c r="Z64" s="78"/>
      <c r="AA64" s="122"/>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3"/>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85" t="s">
        <v>123</v>
      </c>
      <c r="AQ16" s="85"/>
      <c r="AR16" s="85"/>
      <c r="AS16" s="85"/>
      <c r="AT16" s="85"/>
      <c r="AU16" s="85"/>
      <c r="AV16" s="85"/>
      <c r="AW16" s="85"/>
      <c r="AX16" s="85"/>
      <c r="AY16" s="85"/>
    </row>
    <row r="17" spans="1:52" ht="15" customHeight="1" x14ac:dyDescent="0.2">
      <c r="B17" s="13" t="s">
        <v>1</v>
      </c>
      <c r="C17" s="109" t="str">
        <f>AP21</f>
        <v>G1</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49"/>
      <c r="AE23" s="149"/>
      <c r="AF23" s="149"/>
      <c r="AG23" s="149"/>
      <c r="AH23" s="149"/>
      <c r="AI23" s="149"/>
      <c r="AJ23" s="149"/>
      <c r="AK23" s="149"/>
      <c r="AL23" s="149"/>
      <c r="AM23" s="149"/>
      <c r="AN23" s="149"/>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22"/>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22"/>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22"/>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22"/>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31</v>
      </c>
      <c r="C47" s="71"/>
      <c r="D47" s="71"/>
      <c r="E47" s="77">
        <v>0</v>
      </c>
      <c r="F47" s="71"/>
      <c r="G47" s="78" t="s">
        <v>183</v>
      </c>
      <c r="H47" s="114"/>
      <c r="I47" s="114"/>
      <c r="J47" s="78" t="s">
        <v>186</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31</v>
      </c>
      <c r="C48" s="71"/>
      <c r="D48" s="71"/>
      <c r="E48" s="77">
        <v>0</v>
      </c>
      <c r="F48" s="71"/>
      <c r="G48" s="78" t="s">
        <v>251</v>
      </c>
      <c r="H48" s="114"/>
      <c r="I48" s="114"/>
      <c r="J48" s="78" t="s">
        <v>256</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32</v>
      </c>
      <c r="C49" s="71"/>
      <c r="D49" s="71"/>
      <c r="E49" s="77">
        <v>0</v>
      </c>
      <c r="F49" s="71"/>
      <c r="G49" s="78" t="s">
        <v>252</v>
      </c>
      <c r="H49" s="114"/>
      <c r="I49" s="114"/>
      <c r="J49" s="78" t="s">
        <v>257</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32</v>
      </c>
      <c r="C50" s="71"/>
      <c r="D50" s="71"/>
      <c r="E50" s="77">
        <v>0</v>
      </c>
      <c r="F50" s="71"/>
      <c r="G50" s="78" t="s">
        <v>253</v>
      </c>
      <c r="H50" s="114"/>
      <c r="I50" s="114"/>
      <c r="J50" s="78" t="s">
        <v>258</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72</v>
      </c>
      <c r="C51" s="71"/>
      <c r="D51" s="71"/>
      <c r="E51" s="77">
        <v>0</v>
      </c>
      <c r="F51" s="71"/>
      <c r="G51" s="78" t="s">
        <v>254</v>
      </c>
      <c r="H51" s="114"/>
      <c r="I51" s="114"/>
      <c r="J51" s="78" t="s">
        <v>259</v>
      </c>
      <c r="K51" s="78"/>
      <c r="L51" s="78"/>
      <c r="M51" s="78"/>
      <c r="N51" s="78"/>
      <c r="O51" s="78"/>
      <c r="P51" s="78"/>
      <c r="Q51" s="78"/>
      <c r="R51" s="78"/>
      <c r="S51" s="78"/>
      <c r="T51" s="78"/>
      <c r="U51" s="78"/>
      <c r="V51" s="78"/>
      <c r="W51" s="78"/>
      <c r="X51" s="78"/>
      <c r="Y51" s="78"/>
      <c r="Z51" s="78"/>
      <c r="AA51" s="122"/>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3"/>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0"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0"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0"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58</v>
      </c>
      <c r="H33" s="78"/>
      <c r="I33" s="78"/>
      <c r="J33" s="78" t="str">
        <f>CONCATENATE(L5," ","-"," ",L7)</f>
        <v>B1 -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59</v>
      </c>
      <c r="H34" s="78"/>
      <c r="I34" s="78"/>
      <c r="J34" s="78" t="str">
        <f>CONCATENATE(L8," ","-"," ",L6)</f>
        <v>B4 -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39</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60</v>
      </c>
      <c r="H44" s="78"/>
      <c r="I44" s="78"/>
      <c r="J44" s="78" t="str">
        <f>CONCATENATE(L7," ","-"," ",L8)</f>
        <v>B3 - B4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32</v>
      </c>
      <c r="C53" s="71"/>
      <c r="D53" s="71"/>
      <c r="E53" s="77">
        <v>0</v>
      </c>
      <c r="F53" s="71"/>
      <c r="G53" s="78" t="s">
        <v>22</v>
      </c>
      <c r="H53" s="78"/>
      <c r="I53" s="78"/>
      <c r="J53" s="78" t="str">
        <f>CONCATENATE(C6," ","-"," ",C9)</f>
        <v>A2 - A5</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32</v>
      </c>
      <c r="C54" s="71"/>
      <c r="D54" s="71"/>
      <c r="E54" s="77">
        <v>0</v>
      </c>
      <c r="F54" s="71"/>
      <c r="G54" s="78" t="s">
        <v>26</v>
      </c>
      <c r="H54" s="78"/>
      <c r="I54" s="78"/>
      <c r="J54" s="78" t="str">
        <f>CONCATENATE(C7," ","-"," ",C8)</f>
        <v>A3 - A4</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72</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72</v>
      </c>
      <c r="C56" s="71"/>
      <c r="D56" s="71"/>
      <c r="E56" s="77">
        <v>0</v>
      </c>
      <c r="F56" s="71"/>
      <c r="G56" s="78" t="s">
        <v>115</v>
      </c>
      <c r="H56" s="114"/>
      <c r="I56" s="114"/>
      <c r="J56" s="78" t="s">
        <v>121</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82</v>
      </c>
      <c r="C57" s="71"/>
      <c r="D57" s="71"/>
      <c r="E57" s="77">
        <v>0</v>
      </c>
      <c r="F57" s="71"/>
      <c r="G57" s="78" t="s">
        <v>261</v>
      </c>
      <c r="H57" s="114"/>
      <c r="I57" s="114"/>
      <c r="J57" s="78" t="s">
        <v>264</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99</v>
      </c>
      <c r="C58" s="71"/>
      <c r="D58" s="71"/>
      <c r="E58" s="77">
        <v>0</v>
      </c>
      <c r="F58" s="71"/>
      <c r="G58" s="78" t="s">
        <v>262</v>
      </c>
      <c r="H58" s="114"/>
      <c r="I58" s="114"/>
      <c r="J58" s="78" t="s">
        <v>265</v>
      </c>
      <c r="K58" s="78"/>
      <c r="L58" s="78"/>
      <c r="M58" s="78"/>
      <c r="N58" s="78"/>
      <c r="O58" s="78"/>
      <c r="P58" s="78"/>
      <c r="Q58" s="78"/>
      <c r="R58" s="78"/>
      <c r="S58" s="78"/>
      <c r="T58" s="78"/>
      <c r="U58" s="78"/>
      <c r="V58" s="78"/>
      <c r="W58" s="78"/>
      <c r="X58" s="78"/>
      <c r="Y58" s="78"/>
      <c r="Z58" s="78"/>
      <c r="AA58" s="122"/>
    </row>
    <row r="59" spans="1:27" ht="15" customHeight="1" thickBot="1" x14ac:dyDescent="0.25">
      <c r="A59" s="21">
        <v>39</v>
      </c>
      <c r="B59" s="72" t="s">
        <v>99</v>
      </c>
      <c r="C59" s="72"/>
      <c r="D59" s="72"/>
      <c r="E59" s="73">
        <v>0</v>
      </c>
      <c r="F59" s="72"/>
      <c r="G59" s="74" t="s">
        <v>263</v>
      </c>
      <c r="H59" s="74"/>
      <c r="I59" s="74"/>
      <c r="J59" s="74" t="s">
        <v>266</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
        <v>108</v>
      </c>
      <c r="D11" s="109"/>
      <c r="E11" s="109"/>
      <c r="F11" s="109"/>
      <c r="G11" s="109"/>
      <c r="H11" s="109"/>
      <c r="I11" s="110"/>
      <c r="K11" s="13" t="s">
        <v>1</v>
      </c>
      <c r="L11" s="109" t="s">
        <v>142</v>
      </c>
      <c r="M11" s="109"/>
      <c r="N11" s="109"/>
      <c r="O11" s="109"/>
      <c r="P11" s="109"/>
      <c r="Q11" s="109"/>
      <c r="R11" s="110"/>
      <c r="T11" s="13" t="s">
        <v>1</v>
      </c>
      <c r="U11" s="109" t="s">
        <v>180</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
        <v>245</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22"/>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22"/>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31</v>
      </c>
      <c r="C50" s="71"/>
      <c r="D50" s="71"/>
      <c r="E50" s="77">
        <v>0</v>
      </c>
      <c r="F50" s="71"/>
      <c r="G50" s="78" t="s">
        <v>183</v>
      </c>
      <c r="H50" s="114"/>
      <c r="I50" s="114"/>
      <c r="J50" s="78" t="s">
        <v>186</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31</v>
      </c>
      <c r="C51" s="71"/>
      <c r="D51" s="71"/>
      <c r="E51" s="77">
        <v>0</v>
      </c>
      <c r="F51" s="71"/>
      <c r="G51" s="78" t="s">
        <v>251</v>
      </c>
      <c r="H51" s="114"/>
      <c r="I51" s="114"/>
      <c r="J51" s="78" t="s">
        <v>256</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32</v>
      </c>
      <c r="C52" s="71"/>
      <c r="D52" s="71"/>
      <c r="E52" s="77">
        <v>0</v>
      </c>
      <c r="F52" s="71"/>
      <c r="G52" s="78" t="s">
        <v>268</v>
      </c>
      <c r="H52" s="114"/>
      <c r="I52" s="114"/>
      <c r="J52" s="78" t="s">
        <v>272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32</v>
      </c>
      <c r="C53" s="71"/>
      <c r="D53" s="71"/>
      <c r="E53" s="77">
        <v>0</v>
      </c>
      <c r="F53" s="71"/>
      <c r="G53" s="78" t="s">
        <v>269</v>
      </c>
      <c r="H53" s="114"/>
      <c r="I53" s="114"/>
      <c r="J53" s="78" t="s">
        <v>273</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72</v>
      </c>
      <c r="C54" s="71"/>
      <c r="D54" s="71"/>
      <c r="E54" s="77">
        <v>0</v>
      </c>
      <c r="F54" s="71"/>
      <c r="G54" s="78" t="s">
        <v>270</v>
      </c>
      <c r="H54" s="114"/>
      <c r="I54" s="114"/>
      <c r="J54" s="78" t="s">
        <v>274</v>
      </c>
      <c r="K54" s="78"/>
      <c r="L54" s="78"/>
      <c r="M54" s="78"/>
      <c r="N54" s="78"/>
      <c r="O54" s="78"/>
      <c r="P54" s="78"/>
      <c r="Q54" s="78"/>
      <c r="R54" s="78"/>
      <c r="S54" s="78"/>
      <c r="T54" s="78"/>
      <c r="U54" s="78"/>
      <c r="V54" s="78"/>
      <c r="W54" s="78"/>
      <c r="X54" s="78"/>
      <c r="Y54" s="78"/>
      <c r="Z54" s="78"/>
      <c r="AA54" s="122"/>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3"/>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22"/>
    </row>
    <row r="60" spans="1:27" ht="15" customHeight="1" x14ac:dyDescent="0.2">
      <c r="A60" s="20">
        <v>40</v>
      </c>
      <c r="B60" s="71" t="s">
        <v>72</v>
      </c>
      <c r="C60" s="71"/>
      <c r="D60" s="71"/>
      <c r="E60" s="77">
        <v>0</v>
      </c>
      <c r="F60" s="71"/>
      <c r="G60" s="78" t="s">
        <v>115</v>
      </c>
      <c r="H60" s="114"/>
      <c r="I60" s="114"/>
      <c r="J60" s="78" t="s">
        <v>121</v>
      </c>
      <c r="K60" s="78"/>
      <c r="L60" s="78"/>
      <c r="M60" s="78"/>
      <c r="N60" s="78"/>
      <c r="O60" s="78"/>
      <c r="P60" s="78"/>
      <c r="Q60" s="78"/>
      <c r="R60" s="78"/>
      <c r="S60" s="78"/>
      <c r="T60" s="78"/>
      <c r="U60" s="78"/>
      <c r="V60" s="78"/>
      <c r="W60" s="78"/>
      <c r="X60" s="78"/>
      <c r="Y60" s="78"/>
      <c r="Z60" s="78"/>
      <c r="AA60" s="122"/>
    </row>
    <row r="61" spans="1:27" ht="15" customHeight="1" x14ac:dyDescent="0.2">
      <c r="A61" s="20">
        <v>41</v>
      </c>
      <c r="B61" s="71" t="s">
        <v>82</v>
      </c>
      <c r="C61" s="71"/>
      <c r="D61" s="71"/>
      <c r="E61" s="77">
        <v>0</v>
      </c>
      <c r="F61" s="71"/>
      <c r="G61" s="78" t="s">
        <v>276</v>
      </c>
      <c r="H61" s="114"/>
      <c r="I61" s="114"/>
      <c r="J61" s="78" t="s">
        <v>279</v>
      </c>
      <c r="K61" s="78"/>
      <c r="L61" s="78"/>
      <c r="M61" s="78"/>
      <c r="N61" s="78"/>
      <c r="O61" s="78"/>
      <c r="P61" s="78"/>
      <c r="Q61" s="78"/>
      <c r="R61" s="78"/>
      <c r="S61" s="78"/>
      <c r="T61" s="78"/>
      <c r="U61" s="78"/>
      <c r="V61" s="78"/>
      <c r="W61" s="78"/>
      <c r="X61" s="78"/>
      <c r="Y61" s="78"/>
      <c r="Z61" s="78"/>
      <c r="AA61" s="122"/>
    </row>
    <row r="62" spans="1:27" ht="15" customHeight="1" x14ac:dyDescent="0.2">
      <c r="A62" s="20">
        <v>42</v>
      </c>
      <c r="B62" s="71" t="s">
        <v>99</v>
      </c>
      <c r="C62" s="71"/>
      <c r="D62" s="71"/>
      <c r="E62" s="77">
        <v>0</v>
      </c>
      <c r="F62" s="71"/>
      <c r="G62" s="78" t="s">
        <v>277</v>
      </c>
      <c r="H62" s="114"/>
      <c r="I62" s="114"/>
      <c r="J62" s="78" t="s">
        <v>280</v>
      </c>
      <c r="K62" s="78"/>
      <c r="L62" s="78"/>
      <c r="M62" s="78"/>
      <c r="N62" s="78"/>
      <c r="O62" s="78"/>
      <c r="P62" s="78"/>
      <c r="Q62" s="78"/>
      <c r="R62" s="78"/>
      <c r="S62" s="78"/>
      <c r="T62" s="78"/>
      <c r="U62" s="78"/>
      <c r="V62" s="78"/>
      <c r="W62" s="78"/>
      <c r="X62" s="78"/>
      <c r="Y62" s="78"/>
      <c r="Z62" s="78"/>
      <c r="AA62" s="122"/>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3"/>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85" t="s">
        <v>109</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85" t="s">
        <v>110</v>
      </c>
      <c r="AQ16" s="85"/>
      <c r="AR16" s="85"/>
      <c r="AS16" s="85"/>
      <c r="AT16" s="85"/>
      <c r="AU16" s="85"/>
      <c r="AV16" s="85"/>
      <c r="AW16" s="85"/>
      <c r="AX16" s="85"/>
      <c r="AY16" s="85"/>
    </row>
    <row r="17" spans="1:52" ht="15" customHeight="1" x14ac:dyDescent="0.2">
      <c r="B17" s="13" t="s">
        <v>1</v>
      </c>
      <c r="C17" s="109" t="str">
        <f>AP23</f>
        <v>G1</v>
      </c>
      <c r="D17" s="109"/>
      <c r="E17" s="109"/>
      <c r="F17" s="109"/>
      <c r="G17" s="109"/>
      <c r="H17" s="109"/>
      <c r="I17" s="110"/>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8"/>
      <c r="AE22" s="168"/>
      <c r="AF22" s="168"/>
      <c r="AG22" s="168"/>
      <c r="AH22" s="168"/>
      <c r="AI22" s="168"/>
      <c r="AJ22" s="168"/>
      <c r="AK22" s="168"/>
      <c r="AL22" s="168"/>
      <c r="AM22" s="168"/>
      <c r="AN22" s="168"/>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8"/>
      <c r="AE23" s="168"/>
      <c r="AF23" s="168"/>
      <c r="AG23" s="168"/>
      <c r="AH23" s="168"/>
      <c r="AI23" s="168"/>
      <c r="AJ23" s="168"/>
      <c r="AK23" s="168"/>
      <c r="AL23" s="168"/>
      <c r="AM23" s="168"/>
      <c r="AN23" s="168"/>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8"/>
      <c r="AE24" s="168"/>
      <c r="AF24" s="168"/>
      <c r="AG24" s="168"/>
      <c r="AH24" s="168"/>
      <c r="AI24" s="168"/>
      <c r="AJ24" s="168"/>
      <c r="AK24" s="168"/>
      <c r="AL24" s="168"/>
      <c r="AM24" s="168"/>
      <c r="AN24" s="168"/>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67"/>
      <c r="AE25" s="167"/>
      <c r="AF25" s="167"/>
      <c r="AG25" s="167"/>
      <c r="AH25" s="167"/>
      <c r="AI25" s="167"/>
      <c r="AJ25" s="167"/>
      <c r="AK25" s="167"/>
      <c r="AL25" s="167"/>
      <c r="AM25" s="167"/>
      <c r="AN25" s="167"/>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22"/>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31</v>
      </c>
      <c r="C53" s="71"/>
      <c r="D53" s="71"/>
      <c r="E53" s="77">
        <v>0</v>
      </c>
      <c r="F53" s="71"/>
      <c r="G53" s="78" t="s">
        <v>183</v>
      </c>
      <c r="H53" s="114"/>
      <c r="I53" s="114"/>
      <c r="J53" s="78" t="s">
        <v>186</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31</v>
      </c>
      <c r="C54" s="71"/>
      <c r="D54" s="71"/>
      <c r="E54" s="77">
        <v>0</v>
      </c>
      <c r="F54" s="71"/>
      <c r="G54" s="78" t="s">
        <v>251</v>
      </c>
      <c r="H54" s="114"/>
      <c r="I54" s="114"/>
      <c r="J54" s="78" t="s">
        <v>256</v>
      </c>
      <c r="K54" s="78"/>
      <c r="L54" s="78"/>
      <c r="M54" s="78"/>
      <c r="N54" s="78"/>
      <c r="O54" s="78"/>
      <c r="P54" s="78"/>
      <c r="Q54" s="78"/>
      <c r="R54" s="78"/>
      <c r="S54" s="78"/>
      <c r="T54" s="78"/>
      <c r="U54" s="78"/>
      <c r="V54" s="78"/>
      <c r="W54" s="78"/>
      <c r="X54" s="78"/>
      <c r="Y54" s="78"/>
      <c r="Z54" s="78"/>
      <c r="AA54" s="122"/>
    </row>
    <row r="55" spans="1:27" ht="15" customHeight="1" x14ac:dyDescent="0.2">
      <c r="A55" s="20">
        <v>31</v>
      </c>
      <c r="B55" s="71" t="s">
        <v>32</v>
      </c>
      <c r="C55" s="71"/>
      <c r="D55" s="71"/>
      <c r="E55" s="77">
        <v>0</v>
      </c>
      <c r="F55" s="71"/>
      <c r="G55" s="78" t="s">
        <v>283</v>
      </c>
      <c r="H55" s="114"/>
      <c r="I55" s="114"/>
      <c r="J55" s="78" t="s">
        <v>287</v>
      </c>
      <c r="K55" s="78"/>
      <c r="L55" s="78"/>
      <c r="M55" s="78"/>
      <c r="N55" s="78"/>
      <c r="O55" s="78"/>
      <c r="P55" s="78"/>
      <c r="Q55" s="78"/>
      <c r="R55" s="78"/>
      <c r="S55" s="78"/>
      <c r="T55" s="78"/>
      <c r="U55" s="78"/>
      <c r="V55" s="78"/>
      <c r="W55" s="78"/>
      <c r="X55" s="78"/>
      <c r="Y55" s="78"/>
      <c r="Z55" s="78"/>
      <c r="AA55" s="122"/>
    </row>
    <row r="56" spans="1:27" ht="15" customHeight="1" x14ac:dyDescent="0.2">
      <c r="A56" s="20">
        <v>32</v>
      </c>
      <c r="B56" s="71" t="s">
        <v>32</v>
      </c>
      <c r="C56" s="71"/>
      <c r="D56" s="71"/>
      <c r="E56" s="77">
        <v>0</v>
      </c>
      <c r="F56" s="71"/>
      <c r="G56" s="78" t="s">
        <v>284</v>
      </c>
      <c r="H56" s="114"/>
      <c r="I56" s="114"/>
      <c r="J56" s="78" t="s">
        <v>288</v>
      </c>
      <c r="K56" s="78"/>
      <c r="L56" s="78"/>
      <c r="M56" s="78"/>
      <c r="N56" s="78"/>
      <c r="O56" s="78"/>
      <c r="P56" s="78"/>
      <c r="Q56" s="78"/>
      <c r="R56" s="78"/>
      <c r="S56" s="78"/>
      <c r="T56" s="78"/>
      <c r="U56" s="78"/>
      <c r="V56" s="78"/>
      <c r="W56" s="78"/>
      <c r="X56" s="78"/>
      <c r="Y56" s="78"/>
      <c r="Z56" s="78"/>
      <c r="AA56" s="122"/>
    </row>
    <row r="57" spans="1:27" ht="15" customHeight="1" x14ac:dyDescent="0.2">
      <c r="A57" s="20">
        <v>33</v>
      </c>
      <c r="B57" s="71" t="s">
        <v>72</v>
      </c>
      <c r="C57" s="71"/>
      <c r="D57" s="71"/>
      <c r="E57" s="77">
        <v>0</v>
      </c>
      <c r="F57" s="71"/>
      <c r="G57" s="78" t="s">
        <v>285</v>
      </c>
      <c r="H57" s="114"/>
      <c r="I57" s="114"/>
      <c r="J57" s="78" t="s">
        <v>289</v>
      </c>
      <c r="K57" s="78"/>
      <c r="L57" s="78"/>
      <c r="M57" s="78"/>
      <c r="N57" s="78"/>
      <c r="O57" s="78"/>
      <c r="P57" s="78"/>
      <c r="Q57" s="78"/>
      <c r="R57" s="78"/>
      <c r="S57" s="78"/>
      <c r="T57" s="78"/>
      <c r="U57" s="78"/>
      <c r="V57" s="78"/>
      <c r="W57" s="78"/>
      <c r="X57" s="78"/>
      <c r="Y57" s="78"/>
      <c r="Z57" s="78"/>
      <c r="AA57" s="122"/>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3"/>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8"/>
      <c r="AE7" s="168"/>
      <c r="AF7" s="168"/>
      <c r="AG7" s="168"/>
      <c r="AH7" s="168"/>
      <c r="AI7" s="168"/>
      <c r="AJ7" s="168"/>
      <c r="AK7" s="168"/>
      <c r="AL7" s="168"/>
      <c r="AM7" s="168"/>
      <c r="AN7" s="168"/>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8"/>
      <c r="AE8" s="168"/>
      <c r="AF8" s="168"/>
      <c r="AG8" s="168"/>
      <c r="AH8" s="168"/>
      <c r="AI8" s="168"/>
      <c r="AJ8" s="168"/>
      <c r="AK8" s="168"/>
      <c r="AL8" s="168"/>
      <c r="AM8" s="168"/>
      <c r="AN8" s="168"/>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8"/>
      <c r="AE9" s="168"/>
      <c r="AF9" s="168"/>
      <c r="AG9" s="168"/>
      <c r="AH9" s="168"/>
      <c r="AI9" s="168"/>
      <c r="AJ9" s="168"/>
      <c r="AK9" s="168"/>
      <c r="AL9" s="168"/>
      <c r="AM9" s="168"/>
      <c r="AN9" s="168"/>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85" t="s">
        <v>56</v>
      </c>
      <c r="AQ11" s="85"/>
      <c r="AR11" s="85"/>
      <c r="AS11" s="85"/>
      <c r="AT11" s="85"/>
      <c r="AU11" s="85"/>
      <c r="AV11" s="85"/>
      <c r="AW11" s="85"/>
      <c r="AX11" s="85"/>
      <c r="AY11" s="85"/>
    </row>
    <row r="12" spans="1:51" ht="15" customHeight="1" x14ac:dyDescent="0.2">
      <c r="B12" s="13" t="s">
        <v>1</v>
      </c>
      <c r="C12" s="109" t="s">
        <v>108</v>
      </c>
      <c r="D12" s="109"/>
      <c r="E12" s="109"/>
      <c r="F12" s="109"/>
      <c r="G12" s="109"/>
      <c r="H12" s="109"/>
      <c r="I12" s="110"/>
      <c r="K12" s="13" t="s">
        <v>1</v>
      </c>
      <c r="L12" s="109" t="s">
        <v>142</v>
      </c>
      <c r="M12" s="109"/>
      <c r="N12" s="109"/>
      <c r="O12" s="109"/>
      <c r="P12" s="109"/>
      <c r="Q12" s="109"/>
      <c r="R12" s="110"/>
      <c r="T12" s="33"/>
      <c r="U12" s="7"/>
      <c r="V12" s="7"/>
      <c r="W12" s="7"/>
      <c r="X12" s="7"/>
      <c r="Y12" s="7"/>
      <c r="Z12" s="7"/>
      <c r="AA12" s="7"/>
      <c r="AC12" s="11" t="s">
        <v>80</v>
      </c>
      <c r="AD12" s="168"/>
      <c r="AE12" s="168"/>
      <c r="AF12" s="168"/>
      <c r="AG12" s="168"/>
      <c r="AH12" s="168"/>
      <c r="AI12" s="168"/>
      <c r="AJ12" s="168"/>
      <c r="AK12" s="168"/>
      <c r="AL12" s="168"/>
      <c r="AM12" s="168"/>
      <c r="AN12" s="168"/>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8"/>
      <c r="AE13" s="168"/>
      <c r="AF13" s="168"/>
      <c r="AG13" s="168"/>
      <c r="AH13" s="168"/>
      <c r="AI13" s="168"/>
      <c r="AJ13" s="168"/>
      <c r="AK13" s="168"/>
      <c r="AL13" s="168"/>
      <c r="AM13" s="168"/>
      <c r="AN13" s="168"/>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8"/>
      <c r="AE14" s="168"/>
      <c r="AF14" s="168"/>
      <c r="AG14" s="168"/>
      <c r="AH14" s="168"/>
      <c r="AI14" s="168"/>
      <c r="AJ14" s="168"/>
      <c r="AK14" s="168"/>
      <c r="AL14" s="168"/>
      <c r="AM14" s="168"/>
      <c r="AN14" s="168"/>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8"/>
      <c r="AE15" s="168"/>
      <c r="AF15" s="168"/>
      <c r="AG15" s="168"/>
      <c r="AH15" s="168"/>
      <c r="AI15" s="168"/>
      <c r="AJ15" s="168"/>
      <c r="AK15" s="168"/>
      <c r="AL15" s="168"/>
      <c r="AM15" s="168"/>
      <c r="AN15" s="168"/>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68"/>
      <c r="AE22" s="168"/>
      <c r="AF22" s="168"/>
      <c r="AG22" s="168"/>
      <c r="AH22" s="168"/>
      <c r="AI22" s="168"/>
      <c r="AJ22" s="168"/>
      <c r="AK22" s="168"/>
      <c r="AL22" s="168"/>
      <c r="AM22" s="168"/>
      <c r="AN22" s="168"/>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11" t="s">
        <v>282</v>
      </c>
      <c r="AD25" s="167"/>
      <c r="AE25" s="167"/>
      <c r="AF25" s="167"/>
      <c r="AG25" s="167"/>
      <c r="AH25" s="167"/>
      <c r="AI25" s="167"/>
      <c r="AJ25" s="167"/>
      <c r="AK25" s="167"/>
      <c r="AL25" s="167"/>
      <c r="AM25" s="167"/>
      <c r="AN25" s="167"/>
      <c r="AO25" s="30" t="s">
        <v>223</v>
      </c>
      <c r="AP25" s="150" t="s">
        <v>223</v>
      </c>
      <c r="AQ25" s="150"/>
      <c r="AR25" s="150"/>
      <c r="AS25" s="150"/>
      <c r="AT25" s="150"/>
      <c r="AU25" s="150"/>
      <c r="AV25" s="150"/>
      <c r="AW25" s="150"/>
      <c r="AX25" s="150"/>
      <c r="AY25" s="150"/>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22"/>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22"/>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22"/>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22"/>
    </row>
    <row r="65" spans="1:27" ht="15" customHeight="1" x14ac:dyDescent="0.2">
      <c r="A65" s="20">
        <v>44</v>
      </c>
      <c r="B65" s="71" t="s">
        <v>72</v>
      </c>
      <c r="C65" s="71"/>
      <c r="D65" s="71"/>
      <c r="E65" s="77">
        <v>0</v>
      </c>
      <c r="F65" s="71"/>
      <c r="G65" s="78" t="s">
        <v>115</v>
      </c>
      <c r="H65" s="114"/>
      <c r="I65" s="114"/>
      <c r="J65" s="78" t="s">
        <v>121</v>
      </c>
      <c r="K65" s="78"/>
      <c r="L65" s="78"/>
      <c r="M65" s="78"/>
      <c r="N65" s="78"/>
      <c r="O65" s="78"/>
      <c r="P65" s="78"/>
      <c r="Q65" s="78"/>
      <c r="R65" s="78"/>
      <c r="S65" s="78"/>
      <c r="T65" s="78"/>
      <c r="U65" s="78"/>
      <c r="V65" s="78"/>
      <c r="W65" s="78"/>
      <c r="X65" s="78"/>
      <c r="Y65" s="78"/>
      <c r="Z65" s="78"/>
      <c r="AA65" s="122"/>
    </row>
    <row r="66" spans="1:27" ht="15" customHeight="1" x14ac:dyDescent="0.2">
      <c r="A66" s="20">
        <v>45</v>
      </c>
      <c r="B66" s="71" t="s">
        <v>82</v>
      </c>
      <c r="C66" s="71"/>
      <c r="D66" s="71"/>
      <c r="E66" s="77">
        <v>0</v>
      </c>
      <c r="F66" s="71"/>
      <c r="G66" s="78" t="s">
        <v>291</v>
      </c>
      <c r="H66" s="114"/>
      <c r="I66" s="114"/>
      <c r="J66" s="78" t="s">
        <v>294</v>
      </c>
      <c r="K66" s="78"/>
      <c r="L66" s="78"/>
      <c r="M66" s="78"/>
      <c r="N66" s="78"/>
      <c r="O66" s="78"/>
      <c r="P66" s="78"/>
      <c r="Q66" s="78"/>
      <c r="R66" s="78"/>
      <c r="S66" s="78"/>
      <c r="T66" s="78"/>
      <c r="U66" s="78"/>
      <c r="V66" s="78"/>
      <c r="W66" s="78"/>
      <c r="X66" s="78"/>
      <c r="Y66" s="78"/>
      <c r="Z66" s="78"/>
      <c r="AA66" s="122"/>
    </row>
    <row r="67" spans="1:27" ht="15" customHeight="1" x14ac:dyDescent="0.2">
      <c r="A67" s="20">
        <v>46</v>
      </c>
      <c r="B67" s="71" t="s">
        <v>99</v>
      </c>
      <c r="C67" s="71"/>
      <c r="D67" s="71"/>
      <c r="E67" s="77">
        <v>0</v>
      </c>
      <c r="F67" s="71"/>
      <c r="G67" s="78" t="s">
        <v>292</v>
      </c>
      <c r="H67" s="114"/>
      <c r="I67" s="114"/>
      <c r="J67" s="78" t="s">
        <v>295</v>
      </c>
      <c r="K67" s="78"/>
      <c r="L67" s="78"/>
      <c r="M67" s="78"/>
      <c r="N67" s="78"/>
      <c r="O67" s="78"/>
      <c r="P67" s="78"/>
      <c r="Q67" s="78"/>
      <c r="R67" s="78"/>
      <c r="S67" s="78"/>
      <c r="T67" s="78"/>
      <c r="U67" s="78"/>
      <c r="V67" s="78"/>
      <c r="W67" s="78"/>
      <c r="X67" s="78"/>
      <c r="Y67" s="78"/>
      <c r="Z67" s="78"/>
      <c r="AA67" s="122"/>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3"/>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Y6" s="46"/>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15</v>
      </c>
      <c r="C15" s="71"/>
      <c r="D15" s="71"/>
      <c r="E15" s="77">
        <v>0</v>
      </c>
      <c r="F15" s="71"/>
      <c r="G15" s="78" t="s">
        <v>13</v>
      </c>
      <c r="H15" s="78"/>
      <c r="I15" s="78"/>
      <c r="J15" s="79" t="str">
        <f>CONCATENATE(C7," ","-"," ",C5)</f>
        <v>A3 - A1</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40</v>
      </c>
      <c r="H16" s="78"/>
      <c r="I16" s="78"/>
      <c r="J16" s="79" t="str">
        <f>CONCATENATE(L7," ","-"," ",L5)</f>
        <v>B3 - B1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16</v>
      </c>
      <c r="C17" s="71"/>
      <c r="D17" s="71"/>
      <c r="E17" s="77">
        <v>0</v>
      </c>
      <c r="F17" s="71"/>
      <c r="G17" s="78" t="s">
        <v>14</v>
      </c>
      <c r="H17" s="78"/>
      <c r="I17" s="78"/>
      <c r="J17" s="79" t="str">
        <f>CONCATENATE(C6," ","-"," ",C7)</f>
        <v>A2 -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1" t="s">
        <v>16</v>
      </c>
      <c r="C18" s="71"/>
      <c r="D18" s="71"/>
      <c r="E18" s="77">
        <v>0</v>
      </c>
      <c r="F18" s="71"/>
      <c r="G18" s="78" t="s">
        <v>41</v>
      </c>
      <c r="H18" s="78"/>
      <c r="I18" s="78"/>
      <c r="J18" s="79" t="str">
        <f>CONCATENATE(L6," ","-"," ",L7)</f>
        <v>B2 - B3</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1" t="s">
        <v>31</v>
      </c>
      <c r="C19" s="71"/>
      <c r="D19" s="71"/>
      <c r="E19" s="77">
        <v>0</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1" t="s">
        <v>31</v>
      </c>
      <c r="C20" s="71"/>
      <c r="D20" s="71"/>
      <c r="E20" s="77">
        <v>0</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1" t="s">
        <v>32</v>
      </c>
      <c r="C21" s="71"/>
      <c r="D21" s="71"/>
      <c r="E21" s="77">
        <v>0</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2" t="s">
        <v>32</v>
      </c>
      <c r="C22" s="72"/>
      <c r="D22" s="72"/>
      <c r="E22" s="73">
        <v>0</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8"/>
      <c r="AE7" s="168"/>
      <c r="AF7" s="168"/>
      <c r="AG7" s="168"/>
      <c r="AH7" s="168"/>
      <c r="AI7" s="168"/>
      <c r="AJ7" s="168"/>
      <c r="AK7" s="168"/>
      <c r="AL7" s="168"/>
      <c r="AM7" s="168"/>
      <c r="AN7" s="168"/>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85" t="s">
        <v>38</v>
      </c>
      <c r="AQ8" s="85"/>
      <c r="AR8" s="85"/>
      <c r="AS8" s="85"/>
      <c r="AT8" s="85"/>
      <c r="AU8" s="85"/>
      <c r="AV8" s="85"/>
      <c r="AW8" s="85"/>
      <c r="AX8" s="85"/>
      <c r="AY8" s="85"/>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168"/>
      <c r="AE9" s="168"/>
      <c r="AF9" s="168"/>
      <c r="AG9" s="168"/>
      <c r="AH9" s="168"/>
      <c r="AI9" s="168"/>
      <c r="AJ9" s="168"/>
      <c r="AK9" s="168"/>
      <c r="AL9" s="168"/>
      <c r="AM9" s="168"/>
      <c r="AN9" s="168"/>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68"/>
      <c r="AE10" s="168"/>
      <c r="AF10" s="168"/>
      <c r="AG10" s="168"/>
      <c r="AH10" s="168"/>
      <c r="AI10" s="168"/>
      <c r="AJ10" s="168"/>
      <c r="AK10" s="168"/>
      <c r="AL10" s="168"/>
      <c r="AM10" s="168"/>
      <c r="AN10" s="168"/>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8"/>
      <c r="AE11" s="168"/>
      <c r="AF11" s="168"/>
      <c r="AG11" s="168"/>
      <c r="AH11" s="168"/>
      <c r="AI11" s="168"/>
      <c r="AJ11" s="168"/>
      <c r="AK11" s="168"/>
      <c r="AL11" s="168"/>
      <c r="AM11" s="168"/>
      <c r="AN11" s="168"/>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8"/>
      <c r="AE12" s="168"/>
      <c r="AF12" s="168"/>
      <c r="AG12" s="168"/>
      <c r="AH12" s="168"/>
      <c r="AI12" s="168"/>
      <c r="AJ12" s="168"/>
      <c r="AK12" s="168"/>
      <c r="AL12" s="168"/>
      <c r="AM12" s="168"/>
      <c r="AN12" s="168"/>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85" t="s">
        <v>109</v>
      </c>
      <c r="AQ13" s="85"/>
      <c r="AR13" s="85"/>
      <c r="AS13" s="85"/>
      <c r="AT13" s="85"/>
      <c r="AU13" s="85"/>
      <c r="AV13" s="85"/>
      <c r="AW13" s="85"/>
      <c r="AX13" s="85"/>
      <c r="AY13" s="85"/>
    </row>
    <row r="14" spans="1:51" ht="15" customHeight="1" thickBot="1" x14ac:dyDescent="0.25">
      <c r="B14" s="133" t="s">
        <v>243</v>
      </c>
      <c r="C14" s="134"/>
      <c r="D14" s="134"/>
      <c r="E14" s="134"/>
      <c r="F14" s="134"/>
      <c r="G14" s="134"/>
      <c r="H14" s="134"/>
      <c r="I14" s="135"/>
      <c r="K14" s="133" t="s">
        <v>297</v>
      </c>
      <c r="L14" s="134"/>
      <c r="M14" s="134"/>
      <c r="N14" s="134"/>
      <c r="O14" s="134"/>
      <c r="P14" s="134"/>
      <c r="Q14" s="134"/>
      <c r="R14" s="135"/>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85" t="s">
        <v>110</v>
      </c>
      <c r="AQ14" s="85"/>
      <c r="AR14" s="85"/>
      <c r="AS14" s="85"/>
      <c r="AT14" s="85"/>
      <c r="AU14" s="85"/>
      <c r="AV14" s="85"/>
      <c r="AW14" s="85"/>
      <c r="AX14" s="85"/>
      <c r="AY14" s="8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4"/>
      <c r="AC22" s="11" t="s">
        <v>214</v>
      </c>
      <c r="AD22" s="168"/>
      <c r="AE22" s="168"/>
      <c r="AF22" s="168"/>
      <c r="AG22" s="168"/>
      <c r="AH22" s="168"/>
      <c r="AI22" s="168"/>
      <c r="AJ22" s="168"/>
      <c r="AK22" s="168"/>
      <c r="AL22" s="168"/>
      <c r="AM22" s="168"/>
      <c r="AN22" s="168"/>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22"/>
      <c r="AC26" s="11" t="s">
        <v>302</v>
      </c>
      <c r="AD26" s="168"/>
      <c r="AE26" s="168"/>
      <c r="AF26" s="168"/>
      <c r="AG26" s="168"/>
      <c r="AH26" s="168"/>
      <c r="AI26" s="168"/>
      <c r="AJ26" s="168"/>
      <c r="AK26" s="168"/>
      <c r="AL26" s="168"/>
      <c r="AM26" s="168"/>
      <c r="AN26" s="168"/>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22"/>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22"/>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22"/>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22"/>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4"/>
      <c r="I47" s="114"/>
      <c r="J47" s="78" t="s">
        <v>121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4"/>
      <c r="I48" s="114"/>
      <c r="J48" s="78" t="s">
        <v>308</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1"/>
      <c r="G49" s="78" t="s">
        <v>306</v>
      </c>
      <c r="H49" s="114"/>
      <c r="I49" s="114"/>
      <c r="J49" s="78" t="s">
        <v>309</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32</v>
      </c>
      <c r="C50" s="71"/>
      <c r="D50" s="71"/>
      <c r="E50" s="77">
        <v>0</v>
      </c>
      <c r="F50" s="71"/>
      <c r="G50" s="78" t="s">
        <v>255</v>
      </c>
      <c r="H50" s="114"/>
      <c r="I50" s="114"/>
      <c r="J50" s="78" t="s">
        <v>310</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32</v>
      </c>
      <c r="C51" s="71"/>
      <c r="D51" s="71"/>
      <c r="E51" s="77">
        <v>0</v>
      </c>
      <c r="F51" s="71"/>
      <c r="G51" s="78" t="s">
        <v>218</v>
      </c>
      <c r="H51" s="114"/>
      <c r="I51" s="114"/>
      <c r="J51" s="78" t="s">
        <v>311</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72</v>
      </c>
      <c r="C52" s="71"/>
      <c r="D52" s="71"/>
      <c r="E52" s="77">
        <v>0</v>
      </c>
      <c r="F52" s="71"/>
      <c r="G52" s="78" t="s">
        <v>307</v>
      </c>
      <c r="H52" s="114"/>
      <c r="I52" s="114"/>
      <c r="J52" s="78" t="s">
        <v>176</v>
      </c>
      <c r="K52" s="78"/>
      <c r="L52" s="78"/>
      <c r="M52" s="78"/>
      <c r="N52" s="78"/>
      <c r="O52" s="78"/>
      <c r="P52" s="78"/>
      <c r="Q52" s="78"/>
      <c r="R52" s="78"/>
      <c r="S52" s="78"/>
      <c r="T52" s="78"/>
      <c r="U52" s="78"/>
      <c r="V52" s="78"/>
      <c r="W52" s="78"/>
      <c r="X52" s="78"/>
      <c r="Y52" s="78"/>
      <c r="Z52" s="78"/>
      <c r="AA52" s="122"/>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3"/>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8"/>
      <c r="AE14" s="168"/>
      <c r="AF14" s="168"/>
      <c r="AG14" s="168"/>
      <c r="AH14" s="168"/>
      <c r="AI14" s="168"/>
      <c r="AJ14" s="168"/>
      <c r="AK14" s="168"/>
      <c r="AL14" s="168"/>
      <c r="AM14" s="168"/>
      <c r="AN14" s="168"/>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8"/>
      <c r="AE17" s="168"/>
      <c r="AF17" s="168"/>
      <c r="AG17" s="168"/>
      <c r="AH17" s="168"/>
      <c r="AI17" s="168"/>
      <c r="AJ17" s="168"/>
      <c r="AK17" s="168"/>
      <c r="AL17" s="168"/>
      <c r="AM17" s="168"/>
      <c r="AN17" s="168"/>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8"/>
      <c r="AE18" s="168"/>
      <c r="AF18" s="168"/>
      <c r="AG18" s="168"/>
      <c r="AH18" s="168"/>
      <c r="AI18" s="168"/>
      <c r="AJ18" s="168"/>
      <c r="AK18" s="168"/>
      <c r="AL18" s="168"/>
      <c r="AM18" s="168"/>
      <c r="AN18" s="168"/>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8"/>
      <c r="AE19" s="168"/>
      <c r="AF19" s="168"/>
      <c r="AG19" s="168"/>
      <c r="AH19" s="168"/>
      <c r="AI19" s="168"/>
      <c r="AJ19" s="168"/>
      <c r="AK19" s="168"/>
      <c r="AL19" s="168"/>
      <c r="AM19" s="168"/>
      <c r="AN19" s="168"/>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68"/>
      <c r="AE20" s="168"/>
      <c r="AF20" s="168"/>
      <c r="AG20" s="168"/>
      <c r="AH20" s="168"/>
      <c r="AI20" s="168"/>
      <c r="AJ20" s="168"/>
      <c r="AK20" s="168"/>
      <c r="AL20" s="168"/>
      <c r="AM20" s="168"/>
      <c r="AN20" s="168"/>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68"/>
      <c r="AE21" s="168"/>
      <c r="AF21" s="168"/>
      <c r="AG21" s="168"/>
      <c r="AH21" s="168"/>
      <c r="AI21" s="168"/>
      <c r="AJ21" s="168"/>
      <c r="AK21" s="168"/>
      <c r="AL21" s="168"/>
      <c r="AM21" s="168"/>
      <c r="AN21" s="168"/>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68"/>
      <c r="AE22" s="168"/>
      <c r="AF22" s="168"/>
      <c r="AG22" s="168"/>
      <c r="AH22" s="168"/>
      <c r="AI22" s="168"/>
      <c r="AJ22" s="168"/>
      <c r="AK22" s="168"/>
      <c r="AL22" s="168"/>
      <c r="AM22" s="168"/>
      <c r="AN22" s="168"/>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11" t="s">
        <v>302</v>
      </c>
      <c r="AD26" s="168"/>
      <c r="AE26" s="168"/>
      <c r="AF26" s="168"/>
      <c r="AG26" s="168"/>
      <c r="AH26" s="168"/>
      <c r="AI26" s="168"/>
      <c r="AJ26" s="168"/>
      <c r="AK26" s="168"/>
      <c r="AL26" s="168"/>
      <c r="AM26" s="168"/>
      <c r="AN26" s="168"/>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22"/>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22"/>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22"/>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31</v>
      </c>
      <c r="C57" s="71"/>
      <c r="D57" s="71"/>
      <c r="E57" s="77">
        <v>0</v>
      </c>
      <c r="F57" s="71"/>
      <c r="G57" s="78" t="s">
        <v>183</v>
      </c>
      <c r="H57" s="114"/>
      <c r="I57" s="114"/>
      <c r="J57" s="78" t="s">
        <v>186</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32</v>
      </c>
      <c r="C58" s="71"/>
      <c r="D58" s="71"/>
      <c r="E58" s="77">
        <v>0</v>
      </c>
      <c r="F58" s="71"/>
      <c r="G58" s="78" t="s">
        <v>317</v>
      </c>
      <c r="H58" s="114"/>
      <c r="I58" s="114"/>
      <c r="J58" s="78" t="s">
        <v>321</v>
      </c>
      <c r="K58" s="78"/>
      <c r="L58" s="78"/>
      <c r="M58" s="78"/>
      <c r="N58" s="78"/>
      <c r="O58" s="78"/>
      <c r="P58" s="78"/>
      <c r="Q58" s="78"/>
      <c r="R58" s="78"/>
      <c r="S58" s="78"/>
      <c r="T58" s="78"/>
      <c r="U58" s="78"/>
      <c r="V58" s="78"/>
      <c r="W58" s="78"/>
      <c r="X58" s="78"/>
      <c r="Y58" s="78"/>
      <c r="Z58" s="78"/>
      <c r="AA58" s="122"/>
    </row>
    <row r="59" spans="1:27" ht="15" customHeight="1" x14ac:dyDescent="0.2">
      <c r="A59" s="20">
        <v>40</v>
      </c>
      <c r="B59" s="71" t="s">
        <v>32</v>
      </c>
      <c r="C59" s="71"/>
      <c r="D59" s="71"/>
      <c r="E59" s="77">
        <v>0</v>
      </c>
      <c r="F59" s="71"/>
      <c r="G59" s="78" t="s">
        <v>318</v>
      </c>
      <c r="H59" s="114"/>
      <c r="I59" s="114"/>
      <c r="J59" s="78" t="s">
        <v>322</v>
      </c>
      <c r="K59" s="78"/>
      <c r="L59" s="78"/>
      <c r="M59" s="78"/>
      <c r="N59" s="78"/>
      <c r="O59" s="78"/>
      <c r="P59" s="78"/>
      <c r="Q59" s="78"/>
      <c r="R59" s="78"/>
      <c r="S59" s="78"/>
      <c r="T59" s="78"/>
      <c r="U59" s="78"/>
      <c r="V59" s="78"/>
      <c r="W59" s="78"/>
      <c r="X59" s="78"/>
      <c r="Y59" s="78"/>
      <c r="Z59" s="78"/>
      <c r="AA59" s="122"/>
    </row>
    <row r="60" spans="1:27" ht="15" customHeight="1" x14ac:dyDescent="0.2">
      <c r="A60" s="20">
        <v>41</v>
      </c>
      <c r="B60" s="71" t="s">
        <v>72</v>
      </c>
      <c r="C60" s="71"/>
      <c r="D60" s="71"/>
      <c r="E60" s="77">
        <v>0</v>
      </c>
      <c r="F60" s="71"/>
      <c r="G60" s="78" t="s">
        <v>319</v>
      </c>
      <c r="H60" s="114"/>
      <c r="I60" s="114"/>
      <c r="J60" s="78" t="s">
        <v>323</v>
      </c>
      <c r="K60" s="78"/>
      <c r="L60" s="78"/>
      <c r="M60" s="78"/>
      <c r="N60" s="78"/>
      <c r="O60" s="78"/>
      <c r="P60" s="78"/>
      <c r="Q60" s="78"/>
      <c r="R60" s="78"/>
      <c r="S60" s="78"/>
      <c r="T60" s="78"/>
      <c r="U60" s="78"/>
      <c r="V60" s="78"/>
      <c r="W60" s="78"/>
      <c r="X60" s="78"/>
      <c r="Y60" s="78"/>
      <c r="Z60" s="78"/>
      <c r="AA60" s="122"/>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3"/>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22"/>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22"/>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4"/>
      <c r="I53" s="114"/>
      <c r="J53" s="78" t="s">
        <v>121</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4"/>
      <c r="I54" s="114"/>
      <c r="J54" s="78" t="s">
        <v>308</v>
      </c>
      <c r="K54" s="78"/>
      <c r="L54" s="78"/>
      <c r="M54" s="78"/>
      <c r="N54" s="78"/>
      <c r="O54" s="78"/>
      <c r="P54" s="78"/>
      <c r="Q54" s="78"/>
      <c r="R54" s="78"/>
      <c r="S54" s="78"/>
      <c r="T54" s="78"/>
      <c r="U54" s="78"/>
      <c r="V54" s="78"/>
      <c r="W54" s="78"/>
      <c r="X54" s="78"/>
      <c r="Y54" s="78"/>
      <c r="Z54" s="78"/>
      <c r="AA54" s="122"/>
    </row>
    <row r="55" spans="1:52" ht="15" customHeight="1" x14ac:dyDescent="0.2">
      <c r="A55" s="20">
        <v>31</v>
      </c>
      <c r="B55" s="71" t="s">
        <v>31</v>
      </c>
      <c r="C55" s="71"/>
      <c r="D55" s="71"/>
      <c r="E55" s="77">
        <v>0</v>
      </c>
      <c r="F55" s="71"/>
      <c r="G55" s="78" t="s">
        <v>306</v>
      </c>
      <c r="H55" s="114"/>
      <c r="I55" s="114"/>
      <c r="J55" s="78" t="s">
        <v>309</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32</v>
      </c>
      <c r="C56" s="71"/>
      <c r="D56" s="71"/>
      <c r="E56" s="77">
        <v>0</v>
      </c>
      <c r="F56" s="71"/>
      <c r="G56" s="78" t="s">
        <v>271</v>
      </c>
      <c r="H56" s="114"/>
      <c r="I56" s="114"/>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32</v>
      </c>
      <c r="C57" s="71"/>
      <c r="D57" s="71"/>
      <c r="E57" s="77">
        <v>0</v>
      </c>
      <c r="F57" s="71"/>
      <c r="G57" s="78" t="s">
        <v>326</v>
      </c>
      <c r="H57" s="114"/>
      <c r="I57" s="114"/>
      <c r="J57" s="78" t="s">
        <v>330</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72</v>
      </c>
      <c r="C58" s="71"/>
      <c r="D58" s="71"/>
      <c r="E58" s="77">
        <v>0</v>
      </c>
      <c r="F58" s="71"/>
      <c r="G58" s="78" t="s">
        <v>327</v>
      </c>
      <c r="H58" s="114"/>
      <c r="I58" s="114"/>
      <c r="J58" s="78" t="s">
        <v>331</v>
      </c>
      <c r="K58" s="78"/>
      <c r="L58" s="78"/>
      <c r="M58" s="78"/>
      <c r="N58" s="78"/>
      <c r="O58" s="78"/>
      <c r="P58" s="78"/>
      <c r="Q58" s="78"/>
      <c r="R58" s="78"/>
      <c r="S58" s="78"/>
      <c r="T58" s="78"/>
      <c r="U58" s="78"/>
      <c r="V58" s="78"/>
      <c r="W58" s="78"/>
      <c r="X58" s="78"/>
      <c r="Y58" s="78"/>
      <c r="Z58" s="78"/>
      <c r="AA58" s="122"/>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3"/>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72</v>
      </c>
      <c r="C62" s="71"/>
      <c r="D62" s="71"/>
      <c r="E62" s="77">
        <v>0</v>
      </c>
      <c r="F62" s="77"/>
      <c r="G62" s="78" t="s">
        <v>183</v>
      </c>
      <c r="H62" s="114"/>
      <c r="I62" s="114"/>
      <c r="J62" s="78" t="s">
        <v>186</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82</v>
      </c>
      <c r="C63" s="71"/>
      <c r="D63" s="71"/>
      <c r="E63" s="77">
        <v>0</v>
      </c>
      <c r="F63" s="77"/>
      <c r="G63" s="78" t="s">
        <v>333</v>
      </c>
      <c r="H63" s="114"/>
      <c r="I63" s="114"/>
      <c r="J63" s="78" t="s">
        <v>337</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82</v>
      </c>
      <c r="C64" s="71"/>
      <c r="D64" s="71"/>
      <c r="E64" s="77">
        <v>0</v>
      </c>
      <c r="F64" s="77"/>
      <c r="G64" s="78" t="s">
        <v>334</v>
      </c>
      <c r="H64" s="114"/>
      <c r="I64" s="114"/>
      <c r="J64" s="78" t="s">
        <v>338</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99</v>
      </c>
      <c r="C65" s="71"/>
      <c r="D65" s="71"/>
      <c r="E65" s="77">
        <v>0</v>
      </c>
      <c r="F65" s="71"/>
      <c r="G65" s="78" t="s">
        <v>335</v>
      </c>
      <c r="H65" s="114"/>
      <c r="I65" s="114"/>
      <c r="J65" s="78" t="s">
        <v>339</v>
      </c>
      <c r="K65" s="78"/>
      <c r="L65" s="78"/>
      <c r="M65" s="78"/>
      <c r="N65" s="78"/>
      <c r="O65" s="78"/>
      <c r="P65" s="78"/>
      <c r="Q65" s="78"/>
      <c r="R65" s="78"/>
      <c r="S65" s="78"/>
      <c r="T65" s="78"/>
      <c r="U65" s="78"/>
      <c r="V65" s="78"/>
      <c r="W65" s="78"/>
      <c r="X65" s="78"/>
      <c r="Y65" s="78"/>
      <c r="Z65" s="78"/>
      <c r="AA65" s="122"/>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2"/>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2"/>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2"/>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160" t="s">
        <v>36</v>
      </c>
      <c r="AQ7" s="131"/>
      <c r="AR7" s="131"/>
      <c r="AS7" s="131"/>
      <c r="AT7" s="131"/>
      <c r="AU7" s="131"/>
      <c r="AV7" s="131"/>
      <c r="AW7" s="131"/>
      <c r="AX7" s="131"/>
      <c r="AY7" s="132"/>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160"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60" t="s">
        <v>38</v>
      </c>
      <c r="AQ9" s="131"/>
      <c r="AR9" s="131"/>
      <c r="AS9" s="131"/>
      <c r="AT9" s="131"/>
      <c r="AU9" s="131"/>
      <c r="AV9" s="131"/>
      <c r="AW9" s="131"/>
      <c r="AX9" s="131"/>
      <c r="AY9" s="132"/>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56</v>
      </c>
      <c r="AP10" s="160" t="s">
        <v>56</v>
      </c>
      <c r="AQ10" s="131"/>
      <c r="AR10" s="131"/>
      <c r="AS10" s="131"/>
      <c r="AT10" s="131"/>
      <c r="AU10" s="131"/>
      <c r="AV10" s="131"/>
      <c r="AW10" s="131"/>
      <c r="AX10" s="131"/>
      <c r="AY10" s="132"/>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160" t="s">
        <v>76</v>
      </c>
      <c r="AQ11" s="131"/>
      <c r="AR11" s="131"/>
      <c r="AS11" s="131"/>
      <c r="AT11" s="131"/>
      <c r="AU11" s="131"/>
      <c r="AV11" s="131"/>
      <c r="AW11" s="131"/>
      <c r="AX11" s="131"/>
      <c r="AY11" s="132"/>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160" t="s">
        <v>77</v>
      </c>
      <c r="AQ12" s="131"/>
      <c r="AR12" s="131"/>
      <c r="AS12" s="131"/>
      <c r="AT12" s="131"/>
      <c r="AU12" s="131"/>
      <c r="AV12" s="131"/>
      <c r="AW12" s="131"/>
      <c r="AX12" s="131"/>
      <c r="AY12" s="132"/>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160"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60"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60" t="s">
        <v>109</v>
      </c>
      <c r="AQ15" s="131"/>
      <c r="AR15" s="131"/>
      <c r="AS15" s="131"/>
      <c r="AT15" s="131"/>
      <c r="AU15" s="131"/>
      <c r="AV15" s="131"/>
      <c r="AW15" s="131"/>
      <c r="AX15" s="131"/>
      <c r="AY15" s="132"/>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60" t="s">
        <v>110</v>
      </c>
      <c r="AQ16" s="131"/>
      <c r="AR16" s="131"/>
      <c r="AS16" s="131"/>
      <c r="AT16" s="131"/>
      <c r="AU16" s="131"/>
      <c r="AV16" s="131"/>
      <c r="AW16" s="131"/>
      <c r="AX16" s="131"/>
      <c r="AY16" s="132"/>
    </row>
    <row r="17" spans="1:52"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60" t="s">
        <v>142</v>
      </c>
      <c r="AQ17" s="131"/>
      <c r="AR17" s="131"/>
      <c r="AS17" s="131"/>
      <c r="AT17" s="131"/>
      <c r="AU17" s="131"/>
      <c r="AV17" s="131"/>
      <c r="AW17" s="131"/>
      <c r="AX17" s="131"/>
      <c r="AY17" s="132"/>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60" t="s">
        <v>123</v>
      </c>
      <c r="AQ18" s="131"/>
      <c r="AR18" s="131"/>
      <c r="AS18" s="131"/>
      <c r="AT18" s="131"/>
      <c r="AU18" s="131"/>
      <c r="AV18" s="131"/>
      <c r="AW18" s="131"/>
      <c r="AX18" s="131"/>
      <c r="AY18" s="132"/>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60"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60"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60" t="s">
        <v>181</v>
      </c>
      <c r="AQ21" s="131"/>
      <c r="AR21" s="131"/>
      <c r="AS21" s="131"/>
      <c r="AT21" s="131"/>
      <c r="AU21" s="131"/>
      <c r="AV21" s="131"/>
      <c r="AW21" s="131"/>
      <c r="AX21" s="131"/>
      <c r="AY21" s="132"/>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12" t="s">
        <v>182</v>
      </c>
      <c r="AP22" s="160" t="s">
        <v>182</v>
      </c>
      <c r="AQ22" s="131"/>
      <c r="AR22" s="131"/>
      <c r="AS22" s="131"/>
      <c r="AT22" s="131"/>
      <c r="AU22" s="131"/>
      <c r="AV22" s="131"/>
      <c r="AW22" s="131"/>
      <c r="AX22" s="131"/>
      <c r="AY22" s="132"/>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245</v>
      </c>
      <c r="AP23" s="160" t="s">
        <v>245</v>
      </c>
      <c r="AQ23" s="131"/>
      <c r="AR23" s="131"/>
      <c r="AS23" s="131"/>
      <c r="AT23" s="131"/>
      <c r="AU23" s="131"/>
      <c r="AV23" s="131"/>
      <c r="AW23" s="131"/>
      <c r="AX23" s="131"/>
      <c r="AY23" s="132"/>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246</v>
      </c>
      <c r="AP24" s="160" t="s">
        <v>246</v>
      </c>
      <c r="AQ24" s="131"/>
      <c r="AR24" s="131"/>
      <c r="AS24" s="131"/>
      <c r="AT24" s="131"/>
      <c r="AU24" s="131"/>
      <c r="AV24" s="131"/>
      <c r="AW24" s="131"/>
      <c r="AX24" s="131"/>
      <c r="AY24" s="132"/>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12" t="s">
        <v>247</v>
      </c>
      <c r="AP25" s="160" t="s">
        <v>247</v>
      </c>
      <c r="AQ25" s="131"/>
      <c r="AR25" s="131"/>
      <c r="AS25" s="131"/>
      <c r="AT25" s="131"/>
      <c r="AU25" s="131"/>
      <c r="AV25" s="131"/>
      <c r="AW25" s="131"/>
      <c r="AX25" s="131"/>
      <c r="AY25" s="132"/>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298</v>
      </c>
      <c r="AP26" s="160" t="s">
        <v>298</v>
      </c>
      <c r="AQ26" s="131"/>
      <c r="AR26" s="131"/>
      <c r="AS26" s="131"/>
      <c r="AT26" s="131"/>
      <c r="AU26" s="131"/>
      <c r="AV26" s="131"/>
      <c r="AW26" s="131"/>
      <c r="AX26" s="131"/>
      <c r="AY26" s="132"/>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299</v>
      </c>
      <c r="AP27" s="160" t="s">
        <v>299</v>
      </c>
      <c r="AQ27" s="131"/>
      <c r="AR27" s="131"/>
      <c r="AS27" s="131"/>
      <c r="AT27" s="131"/>
      <c r="AU27" s="131"/>
      <c r="AV27" s="131"/>
      <c r="AW27" s="131"/>
      <c r="AX27" s="131"/>
      <c r="AY27" s="132"/>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300</v>
      </c>
      <c r="AP28" s="160" t="s">
        <v>300</v>
      </c>
      <c r="AQ28" s="131"/>
      <c r="AR28" s="131"/>
      <c r="AS28" s="131"/>
      <c r="AT28" s="131"/>
      <c r="AU28" s="131"/>
      <c r="AV28" s="131"/>
      <c r="AW28" s="131"/>
      <c r="AX28" s="131"/>
      <c r="AY28" s="132"/>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22"/>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22"/>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31</v>
      </c>
      <c r="C56" s="71"/>
      <c r="D56" s="71"/>
      <c r="E56" s="77">
        <v>0</v>
      </c>
      <c r="F56" s="71"/>
      <c r="G56" s="78" t="s">
        <v>115</v>
      </c>
      <c r="H56" s="114"/>
      <c r="I56" s="114"/>
      <c r="J56" s="78" t="s">
        <v>121</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31</v>
      </c>
      <c r="C57" s="71"/>
      <c r="D57" s="71"/>
      <c r="E57" s="77">
        <v>0</v>
      </c>
      <c r="F57" s="71"/>
      <c r="G57" s="78" t="s">
        <v>305</v>
      </c>
      <c r="H57" s="114"/>
      <c r="I57" s="114"/>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306</v>
      </c>
      <c r="H58" s="114"/>
      <c r="I58" s="114"/>
      <c r="J58" s="78" t="s">
        <v>309</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286</v>
      </c>
      <c r="H59" s="114"/>
      <c r="I59" s="114"/>
      <c r="J59" s="78" t="s">
        <v>345</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32</v>
      </c>
      <c r="C60" s="71"/>
      <c r="D60" s="71"/>
      <c r="E60" s="77">
        <v>0</v>
      </c>
      <c r="F60" s="71"/>
      <c r="G60" s="78" t="s">
        <v>342</v>
      </c>
      <c r="H60" s="114"/>
      <c r="I60" s="114"/>
      <c r="J60" s="78" t="s">
        <v>346</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343</v>
      </c>
      <c r="H61" s="114"/>
      <c r="I61" s="114"/>
      <c r="J61" s="78" t="s">
        <v>347</v>
      </c>
      <c r="K61" s="78"/>
      <c r="L61" s="78"/>
      <c r="M61" s="78"/>
      <c r="N61" s="78"/>
      <c r="O61" s="78"/>
      <c r="P61" s="78"/>
      <c r="Q61" s="78"/>
      <c r="R61" s="78"/>
      <c r="S61" s="78"/>
      <c r="T61" s="78"/>
      <c r="U61" s="78"/>
      <c r="V61" s="78"/>
      <c r="W61" s="78"/>
      <c r="X61" s="78"/>
      <c r="Y61" s="78"/>
      <c r="Z61" s="78"/>
      <c r="AA61" s="122"/>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3"/>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61:AA61"/>
    <mergeCell ref="G57:I57"/>
    <mergeCell ref="J57:AA57"/>
    <mergeCell ref="G61:I61"/>
    <mergeCell ref="J56:AA56"/>
    <mergeCell ref="J53:AA53"/>
    <mergeCell ref="J54:AA54"/>
    <mergeCell ref="J55:AA55"/>
    <mergeCell ref="G60:I60"/>
    <mergeCell ref="J60:AA60"/>
    <mergeCell ref="G43:I43"/>
    <mergeCell ref="B35:D35"/>
    <mergeCell ref="E35:F35"/>
    <mergeCell ref="G36:I36"/>
    <mergeCell ref="E39:F39"/>
    <mergeCell ref="G39:I39"/>
    <mergeCell ref="B36:D36"/>
    <mergeCell ref="E36:F36"/>
    <mergeCell ref="G41:I41"/>
    <mergeCell ref="E40:F40"/>
    <mergeCell ref="G40:I40"/>
    <mergeCell ref="E41:F41"/>
    <mergeCell ref="G35:I35"/>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2"/>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2"/>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2"/>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0" t="s">
        <v>28</v>
      </c>
      <c r="AQ7" s="131"/>
      <c r="AR7" s="131"/>
      <c r="AS7" s="131"/>
      <c r="AT7" s="131"/>
      <c r="AU7" s="131"/>
      <c r="AV7" s="131"/>
      <c r="AW7" s="131"/>
      <c r="AX7" s="131"/>
      <c r="AY7" s="132"/>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0" t="s">
        <v>36</v>
      </c>
      <c r="AQ8" s="131"/>
      <c r="AR8" s="131"/>
      <c r="AS8" s="131"/>
      <c r="AT8" s="131"/>
      <c r="AU8" s="131"/>
      <c r="AV8" s="131"/>
      <c r="AW8" s="131"/>
      <c r="AX8" s="131"/>
      <c r="AY8" s="132"/>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0"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0" t="s">
        <v>38</v>
      </c>
      <c r="AQ10" s="131"/>
      <c r="AR10" s="131"/>
      <c r="AS10" s="131"/>
      <c r="AT10" s="131"/>
      <c r="AU10" s="131"/>
      <c r="AV10" s="131"/>
      <c r="AW10" s="131"/>
      <c r="AX10" s="131"/>
      <c r="AY10" s="132"/>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1"/>
      <c r="AE11" s="111"/>
      <c r="AF11" s="111"/>
      <c r="AG11" s="111"/>
      <c r="AH11" s="111"/>
      <c r="AI11" s="111"/>
      <c r="AJ11" s="111"/>
      <c r="AK11" s="111"/>
      <c r="AL11" s="111"/>
      <c r="AM11" s="111"/>
      <c r="AN11" s="111"/>
      <c r="AO11" s="12" t="s">
        <v>56</v>
      </c>
      <c r="AP11" s="160" t="s">
        <v>56</v>
      </c>
      <c r="AQ11" s="131"/>
      <c r="AR11" s="131"/>
      <c r="AS11" s="131"/>
      <c r="AT11" s="131"/>
      <c r="AU11" s="131"/>
      <c r="AV11" s="131"/>
      <c r="AW11" s="131"/>
      <c r="AX11" s="131"/>
      <c r="AY11" s="132"/>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111"/>
      <c r="AE12" s="111"/>
      <c r="AF12" s="111"/>
      <c r="AG12" s="111"/>
      <c r="AH12" s="111"/>
      <c r="AI12" s="111"/>
      <c r="AJ12" s="111"/>
      <c r="AK12" s="111"/>
      <c r="AL12" s="111"/>
      <c r="AM12" s="111"/>
      <c r="AN12" s="111"/>
      <c r="AO12" s="12" t="s">
        <v>81</v>
      </c>
      <c r="AP12" s="160" t="s">
        <v>81</v>
      </c>
      <c r="AQ12" s="131"/>
      <c r="AR12" s="131"/>
      <c r="AS12" s="131"/>
      <c r="AT12" s="131"/>
      <c r="AU12" s="131"/>
      <c r="AV12" s="131"/>
      <c r="AW12" s="131"/>
      <c r="AX12" s="131"/>
      <c r="AY12" s="132"/>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1"/>
      <c r="AE13" s="111"/>
      <c r="AF13" s="111"/>
      <c r="AG13" s="111"/>
      <c r="AH13" s="111"/>
      <c r="AI13" s="111"/>
      <c r="AJ13" s="111"/>
      <c r="AK13" s="111"/>
      <c r="AL13" s="111"/>
      <c r="AM13" s="111"/>
      <c r="AN13" s="111"/>
      <c r="AO13" s="12" t="s">
        <v>76</v>
      </c>
      <c r="AP13" s="160" t="s">
        <v>76</v>
      </c>
      <c r="AQ13" s="131"/>
      <c r="AR13" s="131"/>
      <c r="AS13" s="131"/>
      <c r="AT13" s="131"/>
      <c r="AU13" s="131"/>
      <c r="AV13" s="131"/>
      <c r="AW13" s="131"/>
      <c r="AX13" s="131"/>
      <c r="AY13" s="132"/>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1"/>
      <c r="AE14" s="111"/>
      <c r="AF14" s="111"/>
      <c r="AG14" s="111"/>
      <c r="AH14" s="111"/>
      <c r="AI14" s="111"/>
      <c r="AJ14" s="111"/>
      <c r="AK14" s="111"/>
      <c r="AL14" s="111"/>
      <c r="AM14" s="111"/>
      <c r="AN14" s="111"/>
      <c r="AO14" s="12" t="s">
        <v>77</v>
      </c>
      <c r="AP14" s="160" t="s">
        <v>77</v>
      </c>
      <c r="AQ14" s="131"/>
      <c r="AR14" s="131"/>
      <c r="AS14" s="131"/>
      <c r="AT14" s="131"/>
      <c r="AU14" s="131"/>
      <c r="AV14" s="131"/>
      <c r="AW14" s="131"/>
      <c r="AX14" s="131"/>
      <c r="AY14" s="132"/>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1"/>
      <c r="AE15" s="111"/>
      <c r="AF15" s="111"/>
      <c r="AG15" s="111"/>
      <c r="AH15" s="111"/>
      <c r="AI15" s="111"/>
      <c r="AJ15" s="111"/>
      <c r="AK15" s="111"/>
      <c r="AL15" s="111"/>
      <c r="AM15" s="111"/>
      <c r="AN15" s="111"/>
      <c r="AO15" s="12" t="s">
        <v>78</v>
      </c>
      <c r="AP15" s="160"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0"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60" t="s">
        <v>108</v>
      </c>
      <c r="AQ17" s="131"/>
      <c r="AR17" s="131"/>
      <c r="AS17" s="131"/>
      <c r="AT17" s="131"/>
      <c r="AU17" s="131"/>
      <c r="AV17" s="131"/>
      <c r="AW17" s="131"/>
      <c r="AX17" s="131"/>
      <c r="AY17" s="132"/>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160" t="s">
        <v>109</v>
      </c>
      <c r="AQ18" s="131"/>
      <c r="AR18" s="131"/>
      <c r="AS18" s="131"/>
      <c r="AT18" s="131"/>
      <c r="AU18" s="131"/>
      <c r="AV18" s="131"/>
      <c r="AW18" s="131"/>
      <c r="AX18" s="131"/>
      <c r="AY18" s="132"/>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160" t="s">
        <v>110</v>
      </c>
      <c r="AQ19" s="131"/>
      <c r="AR19" s="131"/>
      <c r="AS19" s="131"/>
      <c r="AT19" s="131"/>
      <c r="AU19" s="131"/>
      <c r="AV19" s="131"/>
      <c r="AW19" s="131"/>
      <c r="AX19" s="131"/>
      <c r="AY19" s="132"/>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160" t="s">
        <v>136</v>
      </c>
      <c r="AQ20" s="131"/>
      <c r="AR20" s="131"/>
      <c r="AS20" s="131"/>
      <c r="AT20" s="131"/>
      <c r="AU20" s="131"/>
      <c r="AV20" s="131"/>
      <c r="AW20" s="131"/>
      <c r="AX20" s="131"/>
      <c r="AY20" s="132"/>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160" t="s">
        <v>142</v>
      </c>
      <c r="AQ21" s="131"/>
      <c r="AR21" s="131"/>
      <c r="AS21" s="131"/>
      <c r="AT21" s="131"/>
      <c r="AU21" s="131"/>
      <c r="AV21" s="131"/>
      <c r="AW21" s="131"/>
      <c r="AX21" s="131"/>
      <c r="AY21" s="132"/>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160" t="s">
        <v>123</v>
      </c>
      <c r="AQ22" s="131"/>
      <c r="AR22" s="131"/>
      <c r="AS22" s="131"/>
      <c r="AT22" s="131"/>
      <c r="AU22" s="131"/>
      <c r="AV22" s="131"/>
      <c r="AW22" s="131"/>
      <c r="AX22" s="131"/>
      <c r="AY22" s="132"/>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160" t="s">
        <v>124</v>
      </c>
      <c r="AQ23" s="131"/>
      <c r="AR23" s="131"/>
      <c r="AS23" s="131"/>
      <c r="AT23" s="131"/>
      <c r="AU23" s="131"/>
      <c r="AV23" s="131"/>
      <c r="AW23" s="131"/>
      <c r="AX23" s="131"/>
      <c r="AY23" s="132"/>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160" t="s">
        <v>223</v>
      </c>
      <c r="AQ24" s="131"/>
      <c r="AR24" s="131"/>
      <c r="AS24" s="131"/>
      <c r="AT24" s="131"/>
      <c r="AU24" s="131"/>
      <c r="AV24" s="131"/>
      <c r="AW24" s="131"/>
      <c r="AX24" s="131"/>
      <c r="AY24" s="132"/>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180</v>
      </c>
      <c r="AP25" s="160" t="s">
        <v>180</v>
      </c>
      <c r="AQ25" s="131"/>
      <c r="AR25" s="131"/>
      <c r="AS25" s="131"/>
      <c r="AT25" s="131"/>
      <c r="AU25" s="131"/>
      <c r="AV25" s="131"/>
      <c r="AW25" s="131"/>
      <c r="AX25" s="131"/>
      <c r="AY25" s="132"/>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181</v>
      </c>
      <c r="AP26" s="160" t="s">
        <v>181</v>
      </c>
      <c r="AQ26" s="131"/>
      <c r="AR26" s="131"/>
      <c r="AS26" s="131"/>
      <c r="AT26" s="131"/>
      <c r="AU26" s="131"/>
      <c r="AV26" s="131"/>
      <c r="AW26" s="131"/>
      <c r="AX26" s="131"/>
      <c r="AY26" s="132"/>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182</v>
      </c>
      <c r="AP27" s="160" t="s">
        <v>182</v>
      </c>
      <c r="AQ27" s="131"/>
      <c r="AR27" s="131"/>
      <c r="AS27" s="131"/>
      <c r="AT27" s="131"/>
      <c r="AU27" s="131"/>
      <c r="AV27" s="131"/>
      <c r="AW27" s="131"/>
      <c r="AX27" s="131"/>
      <c r="AY27" s="132"/>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312</v>
      </c>
      <c r="AP28" s="160" t="s">
        <v>312</v>
      </c>
      <c r="AQ28" s="131"/>
      <c r="AR28" s="131"/>
      <c r="AS28" s="131"/>
      <c r="AT28" s="131"/>
      <c r="AU28" s="131"/>
      <c r="AV28" s="131"/>
      <c r="AW28" s="131"/>
      <c r="AX28" s="131"/>
      <c r="AY28" s="132"/>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22"/>
    </row>
    <row r="66" spans="1:27" ht="15" customHeight="1" x14ac:dyDescent="0.2">
      <c r="A66" s="20">
        <v>46</v>
      </c>
      <c r="B66" s="71"/>
      <c r="C66" s="71"/>
      <c r="D66" s="71"/>
      <c r="E66" s="77"/>
      <c r="F66" s="77"/>
      <c r="G66" s="78" t="s">
        <v>183</v>
      </c>
      <c r="H66" s="114"/>
      <c r="I66" s="114"/>
      <c r="J66" s="78" t="s">
        <v>186</v>
      </c>
      <c r="K66" s="78"/>
      <c r="L66" s="78"/>
      <c r="M66" s="78"/>
      <c r="N66" s="78"/>
      <c r="O66" s="78"/>
      <c r="P66" s="78"/>
      <c r="Q66" s="78"/>
      <c r="R66" s="78"/>
      <c r="S66" s="78"/>
      <c r="T66" s="78"/>
      <c r="U66" s="78"/>
      <c r="V66" s="78"/>
      <c r="W66" s="78"/>
      <c r="X66" s="78"/>
      <c r="Y66" s="78"/>
      <c r="Z66" s="78"/>
      <c r="AA66" s="122"/>
    </row>
    <row r="67" spans="1:27" ht="15" customHeight="1" x14ac:dyDescent="0.2">
      <c r="A67" s="20">
        <v>47</v>
      </c>
      <c r="B67" s="71"/>
      <c r="C67" s="71"/>
      <c r="D67" s="71"/>
      <c r="E67" s="77"/>
      <c r="F67" s="77"/>
      <c r="G67" s="78" t="s">
        <v>349</v>
      </c>
      <c r="H67" s="114"/>
      <c r="I67" s="114"/>
      <c r="J67" s="78" t="s">
        <v>353</v>
      </c>
      <c r="K67" s="78"/>
      <c r="L67" s="78"/>
      <c r="M67" s="78"/>
      <c r="N67" s="78"/>
      <c r="O67" s="78"/>
      <c r="P67" s="78"/>
      <c r="Q67" s="78"/>
      <c r="R67" s="78"/>
      <c r="S67" s="78"/>
      <c r="T67" s="78"/>
      <c r="U67" s="78"/>
      <c r="V67" s="78"/>
      <c r="W67" s="78"/>
      <c r="X67" s="78"/>
      <c r="Y67" s="78"/>
      <c r="Z67" s="78"/>
      <c r="AA67" s="122"/>
    </row>
    <row r="68" spans="1:27" ht="12.75" x14ac:dyDescent="0.2">
      <c r="A68" s="20">
        <v>48</v>
      </c>
      <c r="B68" s="71"/>
      <c r="C68" s="71"/>
      <c r="D68" s="71"/>
      <c r="E68" s="77"/>
      <c r="F68" s="77"/>
      <c r="G68" s="78" t="s">
        <v>350</v>
      </c>
      <c r="H68" s="114"/>
      <c r="I68" s="114"/>
      <c r="J68" s="78" t="s">
        <v>354</v>
      </c>
      <c r="K68" s="78"/>
      <c r="L68" s="78"/>
      <c r="M68" s="78"/>
      <c r="N68" s="78"/>
      <c r="O68" s="78"/>
      <c r="P68" s="78"/>
      <c r="Q68" s="78"/>
      <c r="R68" s="78"/>
      <c r="S68" s="78"/>
      <c r="T68" s="78"/>
      <c r="U68" s="78"/>
      <c r="V68" s="78"/>
      <c r="W68" s="78"/>
      <c r="X68" s="78"/>
      <c r="Y68" s="78"/>
      <c r="Z68" s="78"/>
      <c r="AA68" s="122"/>
    </row>
    <row r="69" spans="1:27" ht="12.75" x14ac:dyDescent="0.2">
      <c r="A69" s="20">
        <v>49</v>
      </c>
      <c r="B69" s="71"/>
      <c r="C69" s="71"/>
      <c r="D69" s="71"/>
      <c r="E69" s="77"/>
      <c r="F69" s="71"/>
      <c r="G69" s="78" t="s">
        <v>351</v>
      </c>
      <c r="H69" s="114"/>
      <c r="I69" s="114"/>
      <c r="J69" s="78" t="s">
        <v>355</v>
      </c>
      <c r="K69" s="78"/>
      <c r="L69" s="78"/>
      <c r="M69" s="78"/>
      <c r="N69" s="78"/>
      <c r="O69" s="78"/>
      <c r="P69" s="78"/>
      <c r="Q69" s="78"/>
      <c r="R69" s="78"/>
      <c r="S69" s="78"/>
      <c r="T69" s="78"/>
      <c r="U69" s="78"/>
      <c r="V69" s="78"/>
      <c r="W69" s="78"/>
      <c r="X69" s="78"/>
      <c r="Y69" s="78"/>
      <c r="Z69" s="78"/>
      <c r="AA69" s="122"/>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3"/>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33" t="s">
        <v>243</v>
      </c>
      <c r="C15" s="134"/>
      <c r="D15" s="134"/>
      <c r="E15" s="134"/>
      <c r="F15" s="134"/>
      <c r="G15" s="134"/>
      <c r="H15" s="134"/>
      <c r="I15" s="135"/>
      <c r="K15" s="133" t="s">
        <v>297</v>
      </c>
      <c r="L15" s="134"/>
      <c r="M15" s="134"/>
      <c r="N15" s="134"/>
      <c r="O15" s="134"/>
      <c r="P15" s="134"/>
      <c r="Q15" s="134"/>
      <c r="R15" s="135"/>
      <c r="T15" s="133" t="s">
        <v>357</v>
      </c>
      <c r="U15" s="134"/>
      <c r="V15" s="134"/>
      <c r="W15" s="134"/>
      <c r="X15" s="134"/>
      <c r="Y15" s="134"/>
      <c r="Z15" s="134"/>
      <c r="AA15" s="135"/>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B16" s="13" t="s">
        <v>1</v>
      </c>
      <c r="C16" s="109" t="str">
        <f>AP21</f>
        <v>G1</v>
      </c>
      <c r="D16" s="109"/>
      <c r="E16" s="109"/>
      <c r="F16" s="109"/>
      <c r="G16" s="109"/>
      <c r="H16" s="109"/>
      <c r="I16" s="110"/>
      <c r="K16" s="13" t="s">
        <v>1</v>
      </c>
      <c r="L16" s="109" t="str">
        <f>AP24</f>
        <v>H1</v>
      </c>
      <c r="M16" s="109"/>
      <c r="N16" s="109"/>
      <c r="O16" s="109"/>
      <c r="P16" s="109"/>
      <c r="Q16" s="109"/>
      <c r="R16" s="110"/>
      <c r="T16" s="13" t="s">
        <v>1</v>
      </c>
      <c r="U16" s="109" t="str">
        <f>AP27</f>
        <v>İ1</v>
      </c>
      <c r="V16" s="109"/>
      <c r="W16" s="109"/>
      <c r="X16" s="109"/>
      <c r="Y16" s="109"/>
      <c r="Z16" s="109"/>
      <c r="AA16" s="110"/>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1"/>
      <c r="AE21" s="111"/>
      <c r="AF21" s="111"/>
      <c r="AG21" s="111"/>
      <c r="AH21" s="111"/>
      <c r="AI21" s="111"/>
      <c r="AJ21" s="111"/>
      <c r="AK21" s="111"/>
      <c r="AL21" s="111"/>
      <c r="AM21" s="111"/>
      <c r="AN21" s="111"/>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1"/>
      <c r="AE22" s="111"/>
      <c r="AF22" s="111"/>
      <c r="AG22" s="111"/>
      <c r="AH22" s="111"/>
      <c r="AI22" s="111"/>
      <c r="AJ22" s="111"/>
      <c r="AK22" s="111"/>
      <c r="AL22" s="111"/>
      <c r="AM22" s="111"/>
      <c r="AN22" s="111"/>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1"/>
      <c r="AE23" s="111"/>
      <c r="AF23" s="111"/>
      <c r="AG23" s="111"/>
      <c r="AH23" s="111"/>
      <c r="AI23" s="111"/>
      <c r="AJ23" s="111"/>
      <c r="AK23" s="111"/>
      <c r="AL23" s="111"/>
      <c r="AM23" s="111"/>
      <c r="AN23" s="111"/>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4"/>
      <c r="AC24" s="11" t="s">
        <v>267</v>
      </c>
      <c r="AD24" s="111"/>
      <c r="AE24" s="111"/>
      <c r="AF24" s="111"/>
      <c r="AG24" s="111"/>
      <c r="AH24" s="111"/>
      <c r="AI24" s="111"/>
      <c r="AJ24" s="111"/>
      <c r="AK24" s="111"/>
      <c r="AL24" s="111"/>
      <c r="AM24" s="111"/>
      <c r="AN24" s="111"/>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22"/>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22"/>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22"/>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22"/>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4"/>
      <c r="I52" s="114"/>
      <c r="J52" s="78" t="s">
        <v>121</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4"/>
      <c r="I53" s="114"/>
      <c r="J53" s="78" t="s">
        <v>308</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4"/>
      <c r="I54" s="114"/>
      <c r="J54" s="78" t="s">
        <v>365</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4"/>
      <c r="I55" s="114"/>
      <c r="J55" s="78" t="s">
        <v>368</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4"/>
      <c r="I56" s="114"/>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34</v>
      </c>
      <c r="B57" s="71" t="s">
        <v>72</v>
      </c>
      <c r="C57" s="71"/>
      <c r="D57" s="71"/>
      <c r="E57" s="77">
        <v>0</v>
      </c>
      <c r="F57" s="71"/>
      <c r="G57" s="78" t="s">
        <v>286</v>
      </c>
      <c r="H57" s="114"/>
      <c r="I57" s="114"/>
      <c r="J57" s="78" t="s">
        <v>345</v>
      </c>
      <c r="K57" s="78"/>
      <c r="L57" s="78"/>
      <c r="M57" s="78"/>
      <c r="N57" s="78"/>
      <c r="O57" s="78"/>
      <c r="P57" s="78"/>
      <c r="Q57" s="78"/>
      <c r="R57" s="78"/>
      <c r="S57" s="78"/>
      <c r="T57" s="78"/>
      <c r="U57" s="78"/>
      <c r="V57" s="78"/>
      <c r="W57" s="78"/>
      <c r="X57" s="78"/>
      <c r="Y57" s="78"/>
      <c r="Z57" s="78"/>
      <c r="AA57" s="122"/>
    </row>
    <row r="58" spans="1:52" ht="15" customHeight="1" x14ac:dyDescent="0.2">
      <c r="A58" s="20">
        <v>35</v>
      </c>
      <c r="B58" s="71" t="s">
        <v>82</v>
      </c>
      <c r="C58" s="71"/>
      <c r="D58" s="71"/>
      <c r="E58" s="77">
        <v>0</v>
      </c>
      <c r="F58" s="71"/>
      <c r="G58" s="78" t="s">
        <v>369</v>
      </c>
      <c r="H58" s="114"/>
      <c r="I58" s="114"/>
      <c r="J58" s="78" t="s">
        <v>192</v>
      </c>
      <c r="K58" s="78"/>
      <c r="L58" s="78"/>
      <c r="M58" s="78"/>
      <c r="N58" s="78"/>
      <c r="O58" s="78"/>
      <c r="P58" s="78"/>
      <c r="Q58" s="78"/>
      <c r="R58" s="78"/>
      <c r="S58" s="78"/>
      <c r="T58" s="78"/>
      <c r="U58" s="78"/>
      <c r="V58" s="78"/>
      <c r="W58" s="78"/>
      <c r="X58" s="78"/>
      <c r="Y58" s="78"/>
      <c r="Z58" s="78"/>
      <c r="AA58" s="122"/>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3"/>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1"/>
      <c r="AE11" s="111"/>
      <c r="AF11" s="111"/>
      <c r="AG11" s="111"/>
      <c r="AH11" s="111"/>
      <c r="AI11" s="111"/>
      <c r="AJ11" s="111"/>
      <c r="AK11" s="111"/>
      <c r="AL11" s="111"/>
      <c r="AM11" s="111"/>
      <c r="AN11" s="111"/>
      <c r="AO11" s="31"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111"/>
      <c r="AE12" s="111"/>
      <c r="AF12" s="111"/>
      <c r="AG12" s="111"/>
      <c r="AH12" s="111"/>
      <c r="AI12" s="111"/>
      <c r="AJ12" s="111"/>
      <c r="AK12" s="111"/>
      <c r="AL12" s="111"/>
      <c r="AM12" s="111"/>
      <c r="AN12" s="111"/>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1"/>
      <c r="AE13" s="111"/>
      <c r="AF13" s="111"/>
      <c r="AG13" s="111"/>
      <c r="AH13" s="111"/>
      <c r="AI13" s="111"/>
      <c r="AJ13" s="111"/>
      <c r="AK13" s="111"/>
      <c r="AL13" s="111"/>
      <c r="AM13" s="111"/>
      <c r="AN13" s="111"/>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1"/>
      <c r="AE14" s="111"/>
      <c r="AF14" s="111"/>
      <c r="AG14" s="111"/>
      <c r="AH14" s="111"/>
      <c r="AI14" s="111"/>
      <c r="AJ14" s="111"/>
      <c r="AK14" s="111"/>
      <c r="AL14" s="111"/>
      <c r="AM14" s="111"/>
      <c r="AN14" s="111"/>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1"/>
      <c r="AE15" s="111"/>
      <c r="AF15" s="111"/>
      <c r="AG15" s="111"/>
      <c r="AH15" s="111"/>
      <c r="AI15" s="111"/>
      <c r="AJ15" s="111"/>
      <c r="AK15" s="111"/>
      <c r="AL15" s="111"/>
      <c r="AM15" s="111"/>
      <c r="AN15" s="111"/>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22"/>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22"/>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22"/>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22"/>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22"/>
    </row>
    <row r="70" spans="1:27" ht="15" customHeight="1" x14ac:dyDescent="0.2">
      <c r="A70" s="20">
        <v>50</v>
      </c>
      <c r="B70" s="71" t="s">
        <v>72</v>
      </c>
      <c r="C70" s="71"/>
      <c r="D70" s="71"/>
      <c r="E70" s="77">
        <v>0</v>
      </c>
      <c r="F70" s="77"/>
      <c r="G70" s="78" t="s">
        <v>183</v>
      </c>
      <c r="H70" s="114"/>
      <c r="I70" s="114"/>
      <c r="J70" s="78" t="s">
        <v>186</v>
      </c>
      <c r="K70" s="78"/>
      <c r="L70" s="78"/>
      <c r="M70" s="78"/>
      <c r="N70" s="78"/>
      <c r="O70" s="78"/>
      <c r="P70" s="78"/>
      <c r="Q70" s="78"/>
      <c r="R70" s="78"/>
      <c r="S70" s="78"/>
      <c r="T70" s="78"/>
      <c r="U70" s="78"/>
      <c r="V70" s="78"/>
      <c r="W70" s="78"/>
      <c r="X70" s="78"/>
      <c r="Y70" s="78"/>
      <c r="Z70" s="78"/>
      <c r="AA70" s="122"/>
    </row>
    <row r="71" spans="1:27" ht="15" customHeight="1" x14ac:dyDescent="0.2">
      <c r="A71" s="20">
        <v>51</v>
      </c>
      <c r="B71" s="71" t="s">
        <v>82</v>
      </c>
      <c r="C71" s="71"/>
      <c r="D71" s="71"/>
      <c r="E71" s="77">
        <v>0</v>
      </c>
      <c r="F71" s="77"/>
      <c r="G71" s="78" t="s">
        <v>370</v>
      </c>
      <c r="H71" s="114"/>
      <c r="I71" s="114"/>
      <c r="J71" s="78" t="s">
        <v>371</v>
      </c>
      <c r="K71" s="78"/>
      <c r="L71" s="78"/>
      <c r="M71" s="78"/>
      <c r="N71" s="78"/>
      <c r="O71" s="78"/>
      <c r="P71" s="78"/>
      <c r="Q71" s="78"/>
      <c r="R71" s="78"/>
      <c r="S71" s="78"/>
      <c r="T71" s="78"/>
      <c r="U71" s="78"/>
      <c r="V71" s="78"/>
      <c r="W71" s="78"/>
      <c r="X71" s="78"/>
      <c r="Y71" s="78"/>
      <c r="Z71" s="78"/>
      <c r="AA71" s="122"/>
    </row>
    <row r="72" spans="1:27" ht="15" customHeight="1" x14ac:dyDescent="0.2">
      <c r="A72" s="20">
        <v>52</v>
      </c>
      <c r="B72" s="71" t="s">
        <v>82</v>
      </c>
      <c r="C72" s="71"/>
      <c r="D72" s="71"/>
      <c r="E72" s="77">
        <v>0</v>
      </c>
      <c r="F72" s="77"/>
      <c r="G72" s="78" t="s">
        <v>372</v>
      </c>
      <c r="H72" s="114"/>
      <c r="I72" s="114"/>
      <c r="J72" s="78" t="s">
        <v>373</v>
      </c>
      <c r="K72" s="78"/>
      <c r="L72" s="78"/>
      <c r="M72" s="78"/>
      <c r="N72" s="78"/>
      <c r="O72" s="78"/>
      <c r="P72" s="78"/>
      <c r="Q72" s="78"/>
      <c r="R72" s="78"/>
      <c r="S72" s="78"/>
      <c r="T72" s="78"/>
      <c r="U72" s="78"/>
      <c r="V72" s="78"/>
      <c r="W72" s="78"/>
      <c r="X72" s="78"/>
      <c r="Y72" s="78"/>
      <c r="Z72" s="78"/>
      <c r="AA72" s="122"/>
    </row>
    <row r="73" spans="1:27" ht="15" customHeight="1" x14ac:dyDescent="0.2">
      <c r="A73" s="20">
        <v>53</v>
      </c>
      <c r="B73" s="71" t="s">
        <v>99</v>
      </c>
      <c r="C73" s="71"/>
      <c r="D73" s="71"/>
      <c r="E73" s="77">
        <v>0</v>
      </c>
      <c r="F73" s="71"/>
      <c r="G73" s="78" t="s">
        <v>374</v>
      </c>
      <c r="H73" s="114"/>
      <c r="I73" s="114"/>
      <c r="J73" s="78" t="s">
        <v>376</v>
      </c>
      <c r="K73" s="78"/>
      <c r="L73" s="78"/>
      <c r="M73" s="78"/>
      <c r="N73" s="78"/>
      <c r="O73" s="78"/>
      <c r="P73" s="78"/>
      <c r="Q73" s="78"/>
      <c r="R73" s="78"/>
      <c r="S73" s="78"/>
      <c r="T73" s="78"/>
      <c r="U73" s="78"/>
      <c r="V73" s="78"/>
      <c r="W73" s="78"/>
      <c r="X73" s="78"/>
      <c r="Y73" s="78"/>
      <c r="Z73" s="78"/>
      <c r="AA73" s="122"/>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2"/>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27"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2"/>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2"/>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60" t="s">
        <v>36</v>
      </c>
      <c r="AQ7" s="131"/>
      <c r="AR7" s="131"/>
      <c r="AS7" s="131"/>
      <c r="AT7" s="131"/>
      <c r="AU7" s="131"/>
      <c r="AV7" s="131"/>
      <c r="AW7" s="131"/>
      <c r="AX7" s="131"/>
      <c r="AY7" s="132"/>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60"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60" t="s">
        <v>38</v>
      </c>
      <c r="AQ9" s="131"/>
      <c r="AR9" s="131"/>
      <c r="AS9" s="131"/>
      <c r="AT9" s="131"/>
      <c r="AU9" s="131"/>
      <c r="AV9" s="131"/>
      <c r="AW9" s="131"/>
      <c r="AX9" s="131"/>
      <c r="AY9" s="132"/>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5"/>
      <c r="AE10" s="85"/>
      <c r="AF10" s="85"/>
      <c r="AG10" s="85"/>
      <c r="AH10" s="85"/>
      <c r="AI10" s="85"/>
      <c r="AJ10" s="85"/>
      <c r="AK10" s="85"/>
      <c r="AL10" s="85"/>
      <c r="AM10" s="85"/>
      <c r="AN10" s="85"/>
      <c r="AO10" s="12" t="s">
        <v>76</v>
      </c>
      <c r="AP10" s="160" t="s">
        <v>76</v>
      </c>
      <c r="AQ10" s="131"/>
      <c r="AR10" s="131"/>
      <c r="AS10" s="131"/>
      <c r="AT10" s="131"/>
      <c r="AU10" s="131"/>
      <c r="AV10" s="131"/>
      <c r="AW10" s="131"/>
      <c r="AX10" s="131"/>
      <c r="AY10" s="132"/>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27" t="s">
        <v>79</v>
      </c>
      <c r="AD11" s="85"/>
      <c r="AE11" s="85"/>
      <c r="AF11" s="85"/>
      <c r="AG11" s="85"/>
      <c r="AH11" s="85"/>
      <c r="AI11" s="85"/>
      <c r="AJ11" s="85"/>
      <c r="AK11" s="85"/>
      <c r="AL11" s="85"/>
      <c r="AM11" s="85"/>
      <c r="AN11" s="85"/>
      <c r="AO11" s="12" t="s">
        <v>77</v>
      </c>
      <c r="AP11" s="160" t="s">
        <v>77</v>
      </c>
      <c r="AQ11" s="131"/>
      <c r="AR11" s="131"/>
      <c r="AS11" s="131"/>
      <c r="AT11" s="131"/>
      <c r="AU11" s="131"/>
      <c r="AV11" s="131"/>
      <c r="AW11" s="131"/>
      <c r="AX11" s="131"/>
      <c r="AY11" s="132"/>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60" t="s">
        <v>78</v>
      </c>
      <c r="AQ12" s="131"/>
      <c r="AR12" s="131"/>
      <c r="AS12" s="131"/>
      <c r="AT12" s="131"/>
      <c r="AU12" s="131"/>
      <c r="AV12" s="131"/>
      <c r="AW12" s="131"/>
      <c r="AX12" s="131"/>
      <c r="AY12" s="132"/>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60"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60"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60" t="s">
        <v>110</v>
      </c>
      <c r="AQ15" s="131"/>
      <c r="AR15" s="131"/>
      <c r="AS15" s="131"/>
      <c r="AT15" s="131"/>
      <c r="AU15" s="131"/>
      <c r="AV15" s="131"/>
      <c r="AW15" s="131"/>
      <c r="AX15" s="131"/>
      <c r="AY15" s="132"/>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33" t="s">
        <v>357</v>
      </c>
      <c r="U16" s="134"/>
      <c r="V16" s="134"/>
      <c r="W16" s="134"/>
      <c r="X16" s="134"/>
      <c r="Y16" s="134"/>
      <c r="Z16" s="134"/>
      <c r="AA16" s="135"/>
      <c r="AC16" s="27" t="s">
        <v>100</v>
      </c>
      <c r="AD16" s="85"/>
      <c r="AE16" s="85"/>
      <c r="AF16" s="85"/>
      <c r="AG16" s="85"/>
      <c r="AH16" s="85"/>
      <c r="AI16" s="85"/>
      <c r="AJ16" s="85"/>
      <c r="AK16" s="85"/>
      <c r="AL16" s="85"/>
      <c r="AM16" s="85"/>
      <c r="AN16" s="85"/>
      <c r="AO16" s="12" t="s">
        <v>142</v>
      </c>
      <c r="AP16" s="160" t="s">
        <v>142</v>
      </c>
      <c r="AQ16" s="131"/>
      <c r="AR16" s="131"/>
      <c r="AS16" s="131"/>
      <c r="AT16" s="131"/>
      <c r="AU16" s="131"/>
      <c r="AV16" s="131"/>
      <c r="AW16" s="131"/>
      <c r="AX16" s="131"/>
      <c r="AY16" s="132"/>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3" t="s">
        <v>1</v>
      </c>
      <c r="U17" s="109" t="str">
        <f>AP28</f>
        <v>İ1</v>
      </c>
      <c r="V17" s="109"/>
      <c r="W17" s="109"/>
      <c r="X17" s="109"/>
      <c r="Y17" s="109"/>
      <c r="Z17" s="109"/>
      <c r="AA17" s="110"/>
      <c r="AC17" s="27" t="s">
        <v>102</v>
      </c>
      <c r="AD17" s="85"/>
      <c r="AE17" s="85"/>
      <c r="AF17" s="85"/>
      <c r="AG17" s="85"/>
      <c r="AH17" s="85"/>
      <c r="AI17" s="85"/>
      <c r="AJ17" s="85"/>
      <c r="AK17" s="85"/>
      <c r="AL17" s="85"/>
      <c r="AM17" s="85"/>
      <c r="AN17" s="85"/>
      <c r="AO17" s="12" t="s">
        <v>123</v>
      </c>
      <c r="AP17" s="160" t="s">
        <v>123</v>
      </c>
      <c r="AQ17" s="131"/>
      <c r="AR17" s="131"/>
      <c r="AS17" s="131"/>
      <c r="AT17" s="131"/>
      <c r="AU17" s="131"/>
      <c r="AV17" s="131"/>
      <c r="AW17" s="131"/>
      <c r="AX17" s="131"/>
      <c r="AY17" s="132"/>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60" t="s">
        <v>124</v>
      </c>
      <c r="AQ18" s="131"/>
      <c r="AR18" s="131"/>
      <c r="AS18" s="131"/>
      <c r="AT18" s="131"/>
      <c r="AU18" s="131"/>
      <c r="AV18" s="131"/>
      <c r="AW18" s="131"/>
      <c r="AX18" s="131"/>
      <c r="AY18" s="132"/>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60"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60"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60" t="s">
        <v>182</v>
      </c>
      <c r="AQ21" s="131"/>
      <c r="AR21" s="131"/>
      <c r="AS21" s="131"/>
      <c r="AT21" s="131"/>
      <c r="AU21" s="131"/>
      <c r="AV21" s="131"/>
      <c r="AW21" s="131"/>
      <c r="AX21" s="131"/>
      <c r="AY21" s="132"/>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60" t="s">
        <v>245</v>
      </c>
      <c r="AQ22" s="131"/>
      <c r="AR22" s="131"/>
      <c r="AS22" s="131"/>
      <c r="AT22" s="131"/>
      <c r="AU22" s="131"/>
      <c r="AV22" s="131"/>
      <c r="AW22" s="131"/>
      <c r="AX22" s="131"/>
      <c r="AY22" s="132"/>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60" t="s">
        <v>246</v>
      </c>
      <c r="AQ23" s="131"/>
      <c r="AR23" s="131"/>
      <c r="AS23" s="131"/>
      <c r="AT23" s="131"/>
      <c r="AU23" s="131"/>
      <c r="AV23" s="131"/>
      <c r="AW23" s="131"/>
      <c r="AX23" s="131"/>
      <c r="AY23" s="132"/>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60" t="s">
        <v>247</v>
      </c>
      <c r="AQ24" s="131"/>
      <c r="AR24" s="131"/>
      <c r="AS24" s="131"/>
      <c r="AT24" s="131"/>
      <c r="AU24" s="131"/>
      <c r="AV24" s="131"/>
      <c r="AW24" s="131"/>
      <c r="AX24" s="131"/>
      <c r="AY24" s="132"/>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30" t="s">
        <v>298</v>
      </c>
      <c r="AP25" s="160" t="s">
        <v>298</v>
      </c>
      <c r="AQ25" s="131"/>
      <c r="AR25" s="131"/>
      <c r="AS25" s="131"/>
      <c r="AT25" s="131"/>
      <c r="AU25" s="131"/>
      <c r="AV25" s="131"/>
      <c r="AW25" s="131"/>
      <c r="AX25" s="131"/>
      <c r="AY25" s="132"/>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299</v>
      </c>
      <c r="AP26" s="160" t="s">
        <v>299</v>
      </c>
      <c r="AQ26" s="131"/>
      <c r="AR26" s="131"/>
      <c r="AS26" s="131"/>
      <c r="AT26" s="131"/>
      <c r="AU26" s="131"/>
      <c r="AV26" s="131"/>
      <c r="AW26" s="131"/>
      <c r="AX26" s="131"/>
      <c r="AY26" s="132"/>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300</v>
      </c>
      <c r="AP27" s="160" t="s">
        <v>300</v>
      </c>
      <c r="AQ27" s="131"/>
      <c r="AR27" s="131"/>
      <c r="AS27" s="131"/>
      <c r="AT27" s="131"/>
      <c r="AU27" s="131"/>
      <c r="AV27" s="131"/>
      <c r="AW27" s="131"/>
      <c r="AX27" s="131"/>
      <c r="AY27" s="132"/>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358</v>
      </c>
      <c r="AP28" s="160" t="s">
        <v>358</v>
      </c>
      <c r="AQ28" s="131"/>
      <c r="AR28" s="131"/>
      <c r="AS28" s="131"/>
      <c r="AT28" s="131"/>
      <c r="AU28" s="131"/>
      <c r="AV28" s="131"/>
      <c r="AW28" s="131"/>
      <c r="AX28" s="131"/>
      <c r="AY28" s="132"/>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359</v>
      </c>
      <c r="AP29" s="160" t="s">
        <v>359</v>
      </c>
      <c r="AQ29" s="131"/>
      <c r="AR29" s="131"/>
      <c r="AS29" s="131"/>
      <c r="AT29" s="131"/>
      <c r="AU29" s="131"/>
      <c r="AV29" s="131"/>
      <c r="AW29" s="131"/>
      <c r="AX29" s="131"/>
      <c r="AY29" s="132"/>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360</v>
      </c>
      <c r="AP30" s="160" t="s">
        <v>360</v>
      </c>
      <c r="AQ30" s="131"/>
      <c r="AR30" s="131"/>
      <c r="AS30" s="131"/>
      <c r="AT30" s="131"/>
      <c r="AU30" s="131"/>
      <c r="AV30" s="131"/>
      <c r="AW30" s="131"/>
      <c r="AX30" s="131"/>
      <c r="AY30" s="132"/>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22"/>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22"/>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22"/>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4"/>
      <c r="I56" s="114"/>
      <c r="J56" s="78" t="s">
        <v>121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4"/>
      <c r="I57" s="114"/>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366</v>
      </c>
      <c r="H58" s="114"/>
      <c r="I58" s="114"/>
      <c r="J58" s="78" t="s">
        <v>365</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379</v>
      </c>
      <c r="H59" s="114"/>
      <c r="I59" s="114"/>
      <c r="J59" s="78" t="s">
        <v>380</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72</v>
      </c>
      <c r="C60" s="71"/>
      <c r="D60" s="71"/>
      <c r="E60" s="77">
        <v>0</v>
      </c>
      <c r="F60" s="71"/>
      <c r="G60" s="78" t="s">
        <v>286</v>
      </c>
      <c r="H60" s="114"/>
      <c r="I60" s="114"/>
      <c r="J60" s="78" t="s">
        <v>345</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342</v>
      </c>
      <c r="H61" s="114"/>
      <c r="I61" s="114"/>
      <c r="J61" s="78" t="s">
        <v>346</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82</v>
      </c>
      <c r="C62" s="71"/>
      <c r="D62" s="71"/>
      <c r="E62" s="77">
        <v>0</v>
      </c>
      <c r="F62" s="71"/>
      <c r="G62" s="78" t="s">
        <v>381</v>
      </c>
      <c r="H62" s="114"/>
      <c r="I62" s="114"/>
      <c r="J62" s="78" t="s">
        <v>383</v>
      </c>
      <c r="K62" s="78"/>
      <c r="L62" s="78"/>
      <c r="M62" s="78"/>
      <c r="N62" s="78"/>
      <c r="O62" s="78"/>
      <c r="P62" s="78"/>
      <c r="Q62" s="78"/>
      <c r="R62" s="78"/>
      <c r="S62" s="78"/>
      <c r="T62" s="78"/>
      <c r="U62" s="78"/>
      <c r="V62" s="78"/>
      <c r="W62" s="78"/>
      <c r="X62" s="78"/>
      <c r="Y62" s="78"/>
      <c r="Z62" s="78"/>
      <c r="AA62" s="122"/>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3"/>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09" t="str">
        <f>AP27</f>
        <v>G1</v>
      </c>
      <c r="D17" s="109"/>
      <c r="E17" s="109"/>
      <c r="F17" s="109"/>
      <c r="G17" s="109"/>
      <c r="H17" s="109"/>
      <c r="I17" s="110"/>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4"/>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22"/>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22"/>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7" t="s">
        <v>37</v>
      </c>
      <c r="AX34" s="118"/>
      <c r="AY34" s="118"/>
      <c r="AZ34" s="176"/>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119"/>
      <c r="AX35" s="116"/>
      <c r="AY35" s="116"/>
      <c r="AZ35" s="177"/>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119"/>
      <c r="AX36" s="116"/>
      <c r="AY36" s="116"/>
      <c r="AZ36" s="177"/>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119"/>
      <c r="AX37" s="116"/>
      <c r="AY37" s="116"/>
      <c r="AZ37" s="177"/>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120"/>
      <c r="AX38" s="121"/>
      <c r="AY38" s="121"/>
      <c r="AZ38" s="178"/>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22"/>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7" t="s">
        <v>92</v>
      </c>
      <c r="AX39" s="118"/>
      <c r="AY39" s="118"/>
      <c r="AZ39" s="176"/>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119"/>
      <c r="AX40" s="116"/>
      <c r="AY40" s="116"/>
      <c r="AZ40" s="177"/>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119"/>
      <c r="AX41" s="116"/>
      <c r="AY41" s="116"/>
      <c r="AZ41" s="177"/>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119"/>
      <c r="AX42" s="116"/>
      <c r="AY42" s="116"/>
      <c r="AZ42" s="177"/>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120"/>
      <c r="AX43" s="121"/>
      <c r="AY43" s="121"/>
      <c r="AZ43" s="178"/>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22"/>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7" t="s">
        <v>123</v>
      </c>
      <c r="AX44" s="118"/>
      <c r="AY44" s="118"/>
      <c r="AZ44" s="176"/>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119"/>
      <c r="AX45" s="116"/>
      <c r="AY45" s="116"/>
      <c r="AZ45" s="177"/>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119"/>
      <c r="AX46" s="116"/>
      <c r="AY46" s="116"/>
      <c r="AZ46" s="177"/>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119"/>
      <c r="AX47" s="116"/>
      <c r="AY47" s="116"/>
      <c r="AZ47" s="177"/>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120"/>
      <c r="AX48" s="121"/>
      <c r="AY48" s="121"/>
      <c r="AZ48" s="178"/>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22"/>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7" t="s">
        <v>312</v>
      </c>
      <c r="AX49" s="118"/>
      <c r="AY49" s="118"/>
      <c r="AZ49" s="176"/>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119"/>
      <c r="AX50" s="116"/>
      <c r="AY50" s="116"/>
      <c r="AZ50" s="177"/>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119"/>
      <c r="AX51" s="116"/>
      <c r="AY51" s="116"/>
      <c r="AZ51" s="177"/>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119"/>
      <c r="AX52" s="116"/>
      <c r="AY52" s="116"/>
      <c r="AZ52" s="177"/>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120"/>
      <c r="AX53" s="121"/>
      <c r="AY53" s="121"/>
      <c r="AZ53" s="178"/>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22"/>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7"/>
      <c r="AX54" s="118"/>
      <c r="AY54" s="118"/>
      <c r="AZ54" s="176"/>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119"/>
      <c r="AX55" s="116"/>
      <c r="AY55" s="116"/>
      <c r="AZ55" s="177"/>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119"/>
      <c r="AX56" s="116"/>
      <c r="AY56" s="116"/>
      <c r="AZ56" s="177"/>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119"/>
      <c r="AX57" s="116"/>
      <c r="AY57" s="116"/>
      <c r="AZ57" s="177"/>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120"/>
      <c r="AX58" s="121"/>
      <c r="AY58" s="121"/>
      <c r="AZ58" s="178"/>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22"/>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22"/>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22"/>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22"/>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22"/>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22"/>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22"/>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22"/>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22"/>
    </row>
    <row r="69" spans="1:27" ht="15" customHeight="1" x14ac:dyDescent="0.2">
      <c r="A69" s="20">
        <v>44</v>
      </c>
      <c r="B69" s="71" t="s">
        <v>31</v>
      </c>
      <c r="C69" s="71"/>
      <c r="D69" s="71"/>
      <c r="E69" s="77">
        <v>0</v>
      </c>
      <c r="F69" s="77"/>
      <c r="G69" s="78" t="s">
        <v>183</v>
      </c>
      <c r="H69" s="114"/>
      <c r="I69" s="114"/>
      <c r="J69" s="78" t="s">
        <v>186</v>
      </c>
      <c r="K69" s="78"/>
      <c r="L69" s="78"/>
      <c r="M69" s="78"/>
      <c r="N69" s="78"/>
      <c r="O69" s="78"/>
      <c r="P69" s="78"/>
      <c r="Q69" s="78"/>
      <c r="R69" s="78"/>
      <c r="S69" s="78"/>
      <c r="T69" s="78"/>
      <c r="U69" s="78"/>
      <c r="V69" s="78"/>
      <c r="W69" s="78"/>
      <c r="X69" s="78"/>
      <c r="Y69" s="78"/>
      <c r="Z69" s="78"/>
      <c r="AA69" s="122"/>
    </row>
    <row r="70" spans="1:27" ht="15" customHeight="1" x14ac:dyDescent="0.2">
      <c r="A70" s="20">
        <v>45</v>
      </c>
      <c r="B70" s="71" t="s">
        <v>31</v>
      </c>
      <c r="C70" s="71"/>
      <c r="D70" s="71"/>
      <c r="E70" s="77">
        <v>0</v>
      </c>
      <c r="F70" s="77"/>
      <c r="G70" s="78" t="s">
        <v>251</v>
      </c>
      <c r="H70" s="114"/>
      <c r="I70" s="114"/>
      <c r="J70" s="78" t="s">
        <v>256</v>
      </c>
      <c r="K70" s="78"/>
      <c r="L70" s="78"/>
      <c r="M70" s="78"/>
      <c r="N70" s="78"/>
      <c r="O70" s="78"/>
      <c r="P70" s="78"/>
      <c r="Q70" s="78"/>
      <c r="R70" s="78"/>
      <c r="S70" s="78"/>
      <c r="T70" s="78"/>
      <c r="U70" s="78"/>
      <c r="V70" s="78"/>
      <c r="W70" s="78"/>
      <c r="X70" s="78"/>
      <c r="Y70" s="78"/>
      <c r="Z70" s="78"/>
      <c r="AA70" s="122"/>
    </row>
    <row r="71" spans="1:27" ht="15" customHeight="1" x14ac:dyDescent="0.2">
      <c r="A71" s="20">
        <v>46</v>
      </c>
      <c r="B71" s="71" t="s">
        <v>32</v>
      </c>
      <c r="C71" s="71"/>
      <c r="D71" s="71"/>
      <c r="E71" s="77">
        <v>0</v>
      </c>
      <c r="F71" s="77"/>
      <c r="G71" s="78" t="s">
        <v>390</v>
      </c>
      <c r="H71" s="114"/>
      <c r="I71" s="114"/>
      <c r="J71" s="78" t="s">
        <v>394</v>
      </c>
      <c r="K71" s="78"/>
      <c r="L71" s="78"/>
      <c r="M71" s="78"/>
      <c r="N71" s="78"/>
      <c r="O71" s="78"/>
      <c r="P71" s="78"/>
      <c r="Q71" s="78"/>
      <c r="R71" s="78"/>
      <c r="S71" s="78"/>
      <c r="T71" s="78"/>
      <c r="U71" s="78"/>
      <c r="V71" s="78"/>
      <c r="W71" s="78"/>
      <c r="X71" s="78"/>
      <c r="Y71" s="78"/>
      <c r="Z71" s="78"/>
      <c r="AA71" s="122"/>
    </row>
    <row r="72" spans="1:27" ht="15" customHeight="1" x14ac:dyDescent="0.2">
      <c r="A72" s="20">
        <v>47</v>
      </c>
      <c r="B72" s="71" t="s">
        <v>32</v>
      </c>
      <c r="C72" s="71"/>
      <c r="D72" s="71"/>
      <c r="E72" s="77">
        <v>0</v>
      </c>
      <c r="F72" s="77"/>
      <c r="G72" s="78" t="s">
        <v>391</v>
      </c>
      <c r="H72" s="114"/>
      <c r="I72" s="114"/>
      <c r="J72" s="78" t="s">
        <v>395</v>
      </c>
      <c r="K72" s="78"/>
      <c r="L72" s="78"/>
      <c r="M72" s="78"/>
      <c r="N72" s="78"/>
      <c r="O72" s="78"/>
      <c r="P72" s="78"/>
      <c r="Q72" s="78"/>
      <c r="R72" s="78"/>
      <c r="S72" s="78"/>
      <c r="T72" s="78"/>
      <c r="U72" s="78"/>
      <c r="V72" s="78"/>
      <c r="W72" s="78"/>
      <c r="X72" s="78"/>
      <c r="Y72" s="78"/>
      <c r="Z72" s="78"/>
      <c r="AA72" s="122"/>
    </row>
    <row r="73" spans="1:27" ht="15" customHeight="1" x14ac:dyDescent="0.2">
      <c r="A73" s="20">
        <v>48</v>
      </c>
      <c r="B73" s="71" t="s">
        <v>72</v>
      </c>
      <c r="C73" s="71"/>
      <c r="D73" s="71"/>
      <c r="E73" s="77">
        <v>0</v>
      </c>
      <c r="F73" s="71"/>
      <c r="G73" s="78" t="s">
        <v>392</v>
      </c>
      <c r="H73" s="114"/>
      <c r="I73" s="114"/>
      <c r="J73" s="78" t="s">
        <v>396</v>
      </c>
      <c r="K73" s="78"/>
      <c r="L73" s="78"/>
      <c r="M73" s="78"/>
      <c r="N73" s="78"/>
      <c r="O73" s="78"/>
      <c r="P73" s="78"/>
      <c r="Q73" s="78"/>
      <c r="R73" s="78"/>
      <c r="S73" s="78"/>
      <c r="T73" s="78"/>
      <c r="U73" s="78"/>
      <c r="V73" s="78"/>
      <c r="W73" s="78"/>
      <c r="X73" s="78"/>
      <c r="Y73" s="78"/>
      <c r="Z73" s="78"/>
      <c r="AA73" s="122"/>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546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540</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541</v>
      </c>
      <c r="AQ4" s="85"/>
      <c r="AR4" s="85"/>
      <c r="AS4" s="85"/>
      <c r="AT4" s="85"/>
      <c r="AU4" s="85"/>
      <c r="AV4" s="85"/>
      <c r="AW4" s="85"/>
      <c r="AX4" s="85"/>
      <c r="AY4" s="85"/>
    </row>
    <row r="5" spans="1:51" ht="15" customHeight="1" x14ac:dyDescent="0.2">
      <c r="B5" s="13" t="s">
        <v>1</v>
      </c>
      <c r="C5" s="109" t="str">
        <f>AP3</f>
        <v>ATATÜRK ANADOLU LİSESİ</v>
      </c>
      <c r="D5" s="109"/>
      <c r="E5" s="109"/>
      <c r="F5" s="109"/>
      <c r="G5" s="109"/>
      <c r="H5" s="109"/>
      <c r="I5" s="110"/>
      <c r="K5" s="13" t="s">
        <v>1</v>
      </c>
      <c r="L5" s="109" t="str">
        <f>AP7</f>
        <v xml:space="preserve">MEHMER REFİK GÜVEN </v>
      </c>
      <c r="M5" s="109"/>
      <c r="N5" s="109"/>
      <c r="O5" s="109"/>
      <c r="P5" s="109"/>
      <c r="Q5" s="109"/>
      <c r="R5" s="110"/>
      <c r="AC5" s="11" t="s">
        <v>3</v>
      </c>
      <c r="AD5" s="82" t="s">
        <v>479</v>
      </c>
      <c r="AE5" s="83"/>
      <c r="AF5" s="83"/>
      <c r="AG5" s="83"/>
      <c r="AH5" s="83"/>
      <c r="AI5" s="83"/>
      <c r="AJ5" s="83"/>
      <c r="AK5" s="83"/>
      <c r="AL5" s="83"/>
      <c r="AM5" s="83"/>
      <c r="AN5" s="84"/>
      <c r="AO5" s="12" t="s">
        <v>19</v>
      </c>
      <c r="AP5" s="85" t="s">
        <v>542</v>
      </c>
      <c r="AQ5" s="85"/>
      <c r="AR5" s="85"/>
      <c r="AS5" s="85"/>
      <c r="AT5" s="85"/>
      <c r="AU5" s="85"/>
      <c r="AV5" s="85"/>
      <c r="AW5" s="85"/>
      <c r="AX5" s="85"/>
      <c r="AY5" s="85"/>
    </row>
    <row r="6" spans="1:51" ht="15" customHeight="1" x14ac:dyDescent="0.2">
      <c r="B6" s="14" t="s">
        <v>2</v>
      </c>
      <c r="C6" s="101" t="str">
        <f>AP4</f>
        <v>ÜNYE ANADOLU LİSESİ</v>
      </c>
      <c r="D6" s="101"/>
      <c r="E6" s="101"/>
      <c r="F6" s="101"/>
      <c r="G6" s="101"/>
      <c r="H6" s="101"/>
      <c r="I6" s="102"/>
      <c r="K6" s="14" t="s">
        <v>2</v>
      </c>
      <c r="L6" s="101" t="str">
        <f>AP8</f>
        <v>NAMIK ALTAŞ KOLEJİ</v>
      </c>
      <c r="M6" s="101"/>
      <c r="N6" s="101"/>
      <c r="O6" s="101"/>
      <c r="P6" s="101"/>
      <c r="Q6" s="101"/>
      <c r="R6" s="102"/>
      <c r="AC6" s="11" t="s">
        <v>20</v>
      </c>
      <c r="AD6" s="82" t="s">
        <v>480</v>
      </c>
      <c r="AE6" s="83"/>
      <c r="AF6" s="83"/>
      <c r="AG6" s="83"/>
      <c r="AH6" s="83"/>
      <c r="AI6" s="83"/>
      <c r="AJ6" s="83"/>
      <c r="AK6" s="83"/>
      <c r="AL6" s="83"/>
      <c r="AM6" s="83"/>
      <c r="AN6" s="84"/>
      <c r="AO6" s="12" t="s">
        <v>21</v>
      </c>
      <c r="AP6" s="85" t="s">
        <v>543</v>
      </c>
      <c r="AQ6" s="85"/>
      <c r="AR6" s="85"/>
      <c r="AS6" s="85"/>
      <c r="AT6" s="85"/>
      <c r="AU6" s="85"/>
      <c r="AV6" s="85"/>
      <c r="AW6" s="85"/>
      <c r="AX6" s="85"/>
      <c r="AY6" s="85"/>
    </row>
    <row r="7" spans="1:51" ht="15" customHeight="1" thickBot="1" x14ac:dyDescent="0.25">
      <c r="B7" s="14" t="s">
        <v>3</v>
      </c>
      <c r="C7" s="101" t="str">
        <f>AP5</f>
        <v>FİNAL KOLEJİ</v>
      </c>
      <c r="D7" s="101"/>
      <c r="E7" s="101"/>
      <c r="F7" s="101"/>
      <c r="G7" s="101"/>
      <c r="H7" s="101"/>
      <c r="I7" s="102"/>
      <c r="K7" s="16" t="s">
        <v>3</v>
      </c>
      <c r="L7" s="103" t="str">
        <f>AP9</f>
        <v>SPOR LİSESİ</v>
      </c>
      <c r="M7" s="103"/>
      <c r="N7" s="103"/>
      <c r="O7" s="103"/>
      <c r="P7" s="103"/>
      <c r="Q7" s="103"/>
      <c r="R7" s="104"/>
      <c r="AC7" s="11" t="s">
        <v>27</v>
      </c>
      <c r="AD7" s="111"/>
      <c r="AE7" s="111"/>
      <c r="AF7" s="111"/>
      <c r="AG7" s="111"/>
      <c r="AH7" s="111"/>
      <c r="AI7" s="111"/>
      <c r="AJ7" s="111"/>
      <c r="AK7" s="111"/>
      <c r="AL7" s="111"/>
      <c r="AM7" s="111"/>
      <c r="AN7" s="111"/>
      <c r="AO7" s="12" t="s">
        <v>36</v>
      </c>
      <c r="AP7" s="85" t="s">
        <v>544</v>
      </c>
      <c r="AQ7" s="85"/>
      <c r="AR7" s="85"/>
      <c r="AS7" s="85"/>
      <c r="AT7" s="85"/>
      <c r="AU7" s="85"/>
      <c r="AV7" s="85"/>
      <c r="AW7" s="85"/>
      <c r="AX7" s="85"/>
      <c r="AY7" s="85"/>
    </row>
    <row r="8" spans="1:51" ht="15" customHeight="1" thickBot="1" x14ac:dyDescent="0.25">
      <c r="B8" s="16" t="s">
        <v>20</v>
      </c>
      <c r="C8" s="103" t="str">
        <f>AP6</f>
        <v>ORDU UĞUR KOLEJİ</v>
      </c>
      <c r="D8" s="103"/>
      <c r="E8" s="103"/>
      <c r="F8" s="103"/>
      <c r="G8" s="103"/>
      <c r="H8" s="103"/>
      <c r="I8" s="104"/>
      <c r="AC8" s="11" t="s">
        <v>35</v>
      </c>
      <c r="AD8" s="111"/>
      <c r="AE8" s="111"/>
      <c r="AF8" s="111"/>
      <c r="AG8" s="111"/>
      <c r="AH8" s="111"/>
      <c r="AI8" s="111"/>
      <c r="AJ8" s="111"/>
      <c r="AK8" s="111"/>
      <c r="AL8" s="111"/>
      <c r="AM8" s="111"/>
      <c r="AN8" s="111"/>
      <c r="AO8" s="12" t="s">
        <v>37</v>
      </c>
      <c r="AP8" s="85" t="s">
        <v>527</v>
      </c>
      <c r="AQ8" s="85"/>
      <c r="AR8" s="85"/>
      <c r="AS8" s="85"/>
      <c r="AT8" s="85"/>
      <c r="AU8" s="85"/>
      <c r="AV8" s="85"/>
      <c r="AW8" s="85"/>
      <c r="AX8" s="85"/>
      <c r="AY8" s="85"/>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85" t="s">
        <v>545</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113">
        <v>46090</v>
      </c>
      <c r="C13" s="66"/>
      <c r="D13" s="66"/>
      <c r="E13" s="67">
        <v>0.41666666666666669</v>
      </c>
      <c r="F13" s="66"/>
      <c r="G13" s="68" t="s">
        <v>23</v>
      </c>
      <c r="H13" s="68"/>
      <c r="I13" s="68"/>
      <c r="J13" s="69" t="str">
        <f>CONCATENATE(C5," ","-"," ",C8)</f>
        <v>ATATÜRK ANADOLU LİSESİ - ORDU UĞUR KOLEJİ</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112">
        <v>46090</v>
      </c>
      <c r="C14" s="71"/>
      <c r="D14" s="71"/>
      <c r="E14" s="77">
        <v>0.4375</v>
      </c>
      <c r="F14" s="77"/>
      <c r="G14" s="78" t="s">
        <v>14</v>
      </c>
      <c r="H14" s="78"/>
      <c r="I14" s="78"/>
      <c r="J14" s="79" t="str">
        <f>CONCATENATE(C6," ","-"," ",C7)</f>
        <v>ÜNYE ANADOLU LİSESİ - FİNAL KOLEJİ</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112">
        <v>46090</v>
      </c>
      <c r="C15" s="71"/>
      <c r="D15" s="71"/>
      <c r="E15" s="77">
        <v>0.45833333333333331</v>
      </c>
      <c r="F15" s="71"/>
      <c r="G15" s="78" t="s">
        <v>39</v>
      </c>
      <c r="H15" s="78"/>
      <c r="I15" s="78"/>
      <c r="J15" s="79" t="str">
        <f>CONCATENATE(L5," ","-"," ",L6)</f>
        <v>MEHMER REFİK GÜVEN  - NAMIK ALTAŞ KOLEJİ</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112">
        <v>46092</v>
      </c>
      <c r="C16" s="71"/>
      <c r="D16" s="71"/>
      <c r="E16" s="77">
        <v>0.41666666666666669</v>
      </c>
      <c r="F16" s="77"/>
      <c r="G16" s="78" t="s">
        <v>24</v>
      </c>
      <c r="H16" s="78"/>
      <c r="I16" s="78"/>
      <c r="J16" s="79" t="str">
        <f>CONCATENATE(C5," ","-"," ",C7)</f>
        <v>ATATÜRK ANADOLU LİSESİ - FİNAL KOLEJİ</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112">
        <v>46092</v>
      </c>
      <c r="C17" s="71"/>
      <c r="D17" s="71"/>
      <c r="E17" s="77">
        <v>0.4375</v>
      </c>
      <c r="F17" s="71"/>
      <c r="G17" s="78" t="s">
        <v>25</v>
      </c>
      <c r="H17" s="78"/>
      <c r="I17" s="78"/>
      <c r="J17" s="79" t="str">
        <f>CONCATENATE(C8," ","-"," ",C6)</f>
        <v>ORDU UĞUR KOLEJİ - ÜNYE ANADOLU LİSESİ</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112">
        <v>46092</v>
      </c>
      <c r="C18" s="71"/>
      <c r="D18" s="71"/>
      <c r="E18" s="77">
        <v>0.45833333333333331</v>
      </c>
      <c r="F18" s="71"/>
      <c r="G18" s="78" t="s">
        <v>40</v>
      </c>
      <c r="H18" s="78"/>
      <c r="I18" s="78"/>
      <c r="J18" s="79" t="str">
        <f>CONCATENATE(L7," ","-"," ",L5)</f>
        <v xml:space="preserve">SPOR LİSESİ - MEHMER REFİK GÜVEN </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112">
        <v>46094</v>
      </c>
      <c r="C19" s="71"/>
      <c r="D19" s="71"/>
      <c r="E19" s="77">
        <v>0.41666666666666669</v>
      </c>
      <c r="F19" s="71"/>
      <c r="G19" s="78" t="s">
        <v>12</v>
      </c>
      <c r="H19" s="78"/>
      <c r="I19" s="78"/>
      <c r="J19" s="79" t="str">
        <f>CONCATENATE(C5," ","-"," ",C6)</f>
        <v>ATATÜRK ANADOLU LİSESİ - ÜNYE ANADOLU LİSESİ</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112">
        <v>46094</v>
      </c>
      <c r="C20" s="71"/>
      <c r="D20" s="71"/>
      <c r="E20" s="77">
        <v>0.4375</v>
      </c>
      <c r="F20" s="71"/>
      <c r="G20" s="78" t="s">
        <v>26</v>
      </c>
      <c r="H20" s="78"/>
      <c r="I20" s="78"/>
      <c r="J20" s="79" t="str">
        <f>CONCATENATE(C7," ","-"," ",C8)</f>
        <v>FİNAL KOLEJİ - ORDU UĞUR KOLEJİ</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112">
        <v>46094</v>
      </c>
      <c r="C21" s="71"/>
      <c r="D21" s="71"/>
      <c r="E21" s="77">
        <v>0.45833333333333331</v>
      </c>
      <c r="F21" s="71"/>
      <c r="G21" s="78" t="s">
        <v>41</v>
      </c>
      <c r="H21" s="78"/>
      <c r="I21" s="78"/>
      <c r="J21" s="79" t="str">
        <f>CONCATENATE(L6," ","-"," ",L7)</f>
        <v>NAMIK ALTAŞ KOLEJİ - SPOR LİSESİ</v>
      </c>
      <c r="K21" s="79"/>
      <c r="L21" s="79"/>
      <c r="M21" s="79"/>
      <c r="N21" s="79"/>
      <c r="O21" s="79"/>
      <c r="P21" s="79"/>
      <c r="Q21" s="79"/>
      <c r="R21" s="79"/>
      <c r="S21" s="79"/>
      <c r="T21" s="79"/>
      <c r="U21" s="79"/>
      <c r="V21" s="79"/>
      <c r="W21" s="79"/>
      <c r="X21" s="79"/>
      <c r="Y21" s="79"/>
      <c r="Z21" s="79"/>
      <c r="AA21" s="80"/>
    </row>
    <row r="22" spans="1:40" ht="15" customHeight="1" x14ac:dyDescent="0.2">
      <c r="A22" s="14">
        <v>10</v>
      </c>
      <c r="B22" s="112">
        <v>46097</v>
      </c>
      <c r="C22" s="71"/>
      <c r="D22" s="71"/>
      <c r="E22" s="77">
        <v>0.45833333333333331</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112">
        <v>46097</v>
      </c>
      <c r="C23" s="71"/>
      <c r="D23" s="71"/>
      <c r="E23" s="77">
        <v>0.47916666666666669</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112">
        <v>46099</v>
      </c>
      <c r="C24" s="71"/>
      <c r="D24" s="71"/>
      <c r="E24" s="77">
        <v>0.45833333333333331</v>
      </c>
      <c r="F24" s="77"/>
      <c r="G24" s="114" t="s">
        <v>51</v>
      </c>
      <c r="H24" s="114"/>
      <c r="I24" s="114"/>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115">
        <v>46099</v>
      </c>
      <c r="C25" s="72"/>
      <c r="D25" s="72"/>
      <c r="E25" s="73">
        <v>0.47916666666666669</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33" t="s">
        <v>357</v>
      </c>
      <c r="U16" s="134"/>
      <c r="V16" s="134"/>
      <c r="W16" s="134"/>
      <c r="X16" s="134"/>
      <c r="Y16" s="134"/>
      <c r="Z16" s="134"/>
      <c r="AA16" s="135"/>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3" t="s">
        <v>1</v>
      </c>
      <c r="U17" s="109" t="str">
        <f>AP29</f>
        <v>İ1</v>
      </c>
      <c r="V17" s="109"/>
      <c r="W17" s="109"/>
      <c r="X17" s="109"/>
      <c r="Y17" s="109"/>
      <c r="Z17" s="109"/>
      <c r="AA17" s="110"/>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22"/>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22"/>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22"/>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22"/>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31</v>
      </c>
      <c r="C59" s="71"/>
      <c r="D59" s="71"/>
      <c r="E59" s="77">
        <v>0</v>
      </c>
      <c r="F59" s="71"/>
      <c r="G59" s="78" t="s">
        <v>115</v>
      </c>
      <c r="H59" s="114"/>
      <c r="I59" s="114"/>
      <c r="J59" s="78" t="s">
        <v>121</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31</v>
      </c>
      <c r="C60" s="71"/>
      <c r="D60" s="71"/>
      <c r="E60" s="77">
        <v>0</v>
      </c>
      <c r="F60" s="71"/>
      <c r="G60" s="78" t="s">
        <v>305</v>
      </c>
      <c r="H60" s="114"/>
      <c r="I60" s="114"/>
      <c r="J60" s="78" t="s">
        <v>308</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31</v>
      </c>
      <c r="C61" s="71"/>
      <c r="D61" s="71"/>
      <c r="E61" s="77">
        <v>0</v>
      </c>
      <c r="F61" s="71"/>
      <c r="G61" s="78" t="s">
        <v>366</v>
      </c>
      <c r="H61" s="114"/>
      <c r="I61" s="114"/>
      <c r="J61" s="78" t="s">
        <v>365</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32</v>
      </c>
      <c r="C62" s="71"/>
      <c r="D62" s="71"/>
      <c r="E62" s="77">
        <v>0</v>
      </c>
      <c r="F62" s="71"/>
      <c r="G62" s="78" t="s">
        <v>399</v>
      </c>
      <c r="H62" s="114"/>
      <c r="I62" s="114"/>
      <c r="J62" s="78" t="s">
        <v>400</v>
      </c>
      <c r="K62" s="78"/>
      <c r="L62" s="78"/>
      <c r="M62" s="78"/>
      <c r="N62" s="78"/>
      <c r="O62" s="78"/>
      <c r="P62" s="78"/>
      <c r="Q62" s="78"/>
      <c r="R62" s="78"/>
      <c r="S62" s="78"/>
      <c r="T62" s="78"/>
      <c r="U62" s="78"/>
      <c r="V62" s="78"/>
      <c r="W62" s="78"/>
      <c r="X62" s="78"/>
      <c r="Y62" s="78"/>
      <c r="Z62" s="78"/>
      <c r="AA62" s="122"/>
    </row>
    <row r="63" spans="1:52" ht="15" customHeight="1" x14ac:dyDescent="0.2">
      <c r="A63" s="20">
        <v>39</v>
      </c>
      <c r="B63" s="71" t="s">
        <v>72</v>
      </c>
      <c r="C63" s="71"/>
      <c r="D63" s="71"/>
      <c r="E63" s="77">
        <v>0</v>
      </c>
      <c r="F63" s="71"/>
      <c r="G63" s="78" t="s">
        <v>401</v>
      </c>
      <c r="H63" s="114"/>
      <c r="I63" s="114"/>
      <c r="J63" s="78" t="s">
        <v>402</v>
      </c>
      <c r="K63" s="78"/>
      <c r="L63" s="78"/>
      <c r="M63" s="78"/>
      <c r="N63" s="78"/>
      <c r="O63" s="78"/>
      <c r="P63" s="78"/>
      <c r="Q63" s="78"/>
      <c r="R63" s="78"/>
      <c r="S63" s="78"/>
      <c r="T63" s="78"/>
      <c r="U63" s="78"/>
      <c r="V63" s="78"/>
      <c r="W63" s="78"/>
      <c r="X63" s="78"/>
      <c r="Y63" s="78"/>
      <c r="Z63" s="78"/>
      <c r="AA63" s="122"/>
    </row>
    <row r="64" spans="1:52" ht="15" customHeight="1" x14ac:dyDescent="0.2">
      <c r="A64" s="20">
        <v>40</v>
      </c>
      <c r="B64" s="71" t="s">
        <v>72</v>
      </c>
      <c r="C64" s="71"/>
      <c r="D64" s="71"/>
      <c r="E64" s="77">
        <v>0</v>
      </c>
      <c r="F64" s="71"/>
      <c r="G64" s="78" t="s">
        <v>211</v>
      </c>
      <c r="H64" s="114"/>
      <c r="I64" s="114"/>
      <c r="J64" s="78" t="s">
        <v>403</v>
      </c>
      <c r="K64" s="78"/>
      <c r="L64" s="78"/>
      <c r="M64" s="78"/>
      <c r="N64" s="78"/>
      <c r="O64" s="78"/>
      <c r="P64" s="78"/>
      <c r="Q64" s="78"/>
      <c r="R64" s="78"/>
      <c r="S64" s="78"/>
      <c r="T64" s="78"/>
      <c r="U64" s="78"/>
      <c r="V64" s="78"/>
      <c r="W64" s="78"/>
      <c r="X64" s="78"/>
      <c r="Y64" s="78"/>
      <c r="Z64" s="78"/>
      <c r="AA64" s="122"/>
    </row>
    <row r="65" spans="1:27" ht="15" customHeight="1" x14ac:dyDescent="0.2">
      <c r="A65" s="20">
        <v>41</v>
      </c>
      <c r="B65" s="71" t="s">
        <v>82</v>
      </c>
      <c r="C65" s="71"/>
      <c r="D65" s="71"/>
      <c r="E65" s="77">
        <v>0</v>
      </c>
      <c r="F65" s="71"/>
      <c r="G65" s="78" t="s">
        <v>319</v>
      </c>
      <c r="H65" s="114"/>
      <c r="I65" s="114"/>
      <c r="J65" s="78" t="s">
        <v>323</v>
      </c>
      <c r="K65" s="78"/>
      <c r="L65" s="78"/>
      <c r="M65" s="78"/>
      <c r="N65" s="78"/>
      <c r="O65" s="78"/>
      <c r="P65" s="78"/>
      <c r="Q65" s="78"/>
      <c r="R65" s="78"/>
      <c r="S65" s="78"/>
      <c r="T65" s="78"/>
      <c r="U65" s="78"/>
      <c r="V65" s="78"/>
      <c r="W65" s="78"/>
      <c r="X65" s="78"/>
      <c r="Y65" s="78"/>
      <c r="Z65" s="78"/>
      <c r="AA65" s="122"/>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09" t="str">
        <f>AP28</f>
        <v>G1</v>
      </c>
      <c r="D18" s="109"/>
      <c r="E18" s="109"/>
      <c r="F18" s="109"/>
      <c r="G18" s="109"/>
      <c r="H18" s="109"/>
      <c r="I18" s="110"/>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22"/>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72</v>
      </c>
      <c r="C74" s="71"/>
      <c r="D74" s="71"/>
      <c r="E74" s="77">
        <v>0</v>
      </c>
      <c r="F74" s="77"/>
      <c r="G74" s="78" t="s">
        <v>183</v>
      </c>
      <c r="H74" s="114"/>
      <c r="I74" s="114"/>
      <c r="J74" s="78" t="s">
        <v>186</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72</v>
      </c>
      <c r="C75" s="71"/>
      <c r="D75" s="71"/>
      <c r="E75" s="77">
        <v>0</v>
      </c>
      <c r="F75" s="77"/>
      <c r="G75" s="78" t="s">
        <v>251</v>
      </c>
      <c r="H75" s="114"/>
      <c r="I75" s="114"/>
      <c r="J75" s="78" t="s">
        <v>256</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82</v>
      </c>
      <c r="C76" s="71"/>
      <c r="D76" s="71"/>
      <c r="E76" s="77">
        <v>0</v>
      </c>
      <c r="F76" s="77"/>
      <c r="G76" s="78" t="s">
        <v>405</v>
      </c>
      <c r="H76" s="114"/>
      <c r="I76" s="114"/>
      <c r="J76" s="78" t="s">
        <v>406</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82</v>
      </c>
      <c r="C77" s="71"/>
      <c r="D77" s="71"/>
      <c r="E77" s="77">
        <v>0</v>
      </c>
      <c r="F77" s="77"/>
      <c r="G77" s="78" t="s">
        <v>407</v>
      </c>
      <c r="H77" s="114"/>
      <c r="I77" s="114"/>
      <c r="J77" s="78" t="s">
        <v>410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99</v>
      </c>
      <c r="C78" s="71"/>
      <c r="D78" s="71"/>
      <c r="E78" s="77">
        <v>0</v>
      </c>
      <c r="F78" s="71"/>
      <c r="G78" s="78" t="s">
        <v>408</v>
      </c>
      <c r="H78" s="114"/>
      <c r="I78" s="114"/>
      <c r="J78" s="78" t="s">
        <v>411</v>
      </c>
      <c r="K78" s="78"/>
      <c r="L78" s="78"/>
      <c r="M78" s="78"/>
      <c r="N78" s="78"/>
      <c r="O78" s="78"/>
      <c r="P78" s="78"/>
      <c r="Q78" s="78"/>
      <c r="R78" s="78"/>
      <c r="S78" s="78"/>
      <c r="T78" s="78"/>
      <c r="U78" s="78"/>
      <c r="V78" s="78"/>
      <c r="W78" s="78"/>
      <c r="X78" s="78"/>
      <c r="Y78" s="78"/>
      <c r="Z78" s="78"/>
      <c r="AA78" s="122"/>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3"/>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1"/>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1"/>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3" t="s">
        <v>243</v>
      </c>
      <c r="C14" s="134"/>
      <c r="D14" s="134"/>
      <c r="E14" s="134"/>
      <c r="F14" s="134"/>
      <c r="G14" s="134"/>
      <c r="H14" s="134"/>
      <c r="I14" s="135"/>
      <c r="K14" s="133" t="s">
        <v>297</v>
      </c>
      <c r="L14" s="134"/>
      <c r="M14" s="134"/>
      <c r="N14" s="134"/>
      <c r="O14" s="134"/>
      <c r="P14" s="134"/>
      <c r="Q14" s="134"/>
      <c r="R14" s="135"/>
      <c r="T14" s="133" t="s">
        <v>357</v>
      </c>
      <c r="U14" s="134"/>
      <c r="V14" s="134"/>
      <c r="W14" s="134"/>
      <c r="X14" s="134"/>
      <c r="Y14" s="134"/>
      <c r="Z14" s="134"/>
      <c r="AA14" s="135"/>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3" t="s">
        <v>1</v>
      </c>
      <c r="U15" s="109" t="str">
        <f>AP27</f>
        <v>İ1</v>
      </c>
      <c r="V15" s="109"/>
      <c r="W15" s="109"/>
      <c r="X15" s="109"/>
      <c r="Y15" s="109"/>
      <c r="Z15" s="109"/>
      <c r="AA15" s="110"/>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3" t="s">
        <v>414</v>
      </c>
      <c r="C19" s="134"/>
      <c r="D19" s="134"/>
      <c r="E19" s="134"/>
      <c r="F19" s="134"/>
      <c r="G19" s="134"/>
      <c r="H19" s="134"/>
      <c r="I19" s="135"/>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09" t="str">
        <f>AP30</f>
        <v>J1</v>
      </c>
      <c r="D20" s="109"/>
      <c r="E20" s="109"/>
      <c r="F20" s="109"/>
      <c r="G20" s="109"/>
      <c r="H20" s="109"/>
      <c r="I20" s="110"/>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4"/>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22"/>
      <c r="AC32" s="11" t="s">
        <v>413</v>
      </c>
      <c r="AD32" s="179"/>
      <c r="AE32" s="180"/>
      <c r="AF32" s="180"/>
      <c r="AG32" s="180"/>
      <c r="AH32" s="180"/>
      <c r="AI32" s="180"/>
      <c r="AJ32" s="180"/>
      <c r="AK32" s="180"/>
      <c r="AL32" s="180"/>
      <c r="AM32" s="180"/>
      <c r="AN32" s="181"/>
      <c r="AO32" s="12" t="s">
        <v>417</v>
      </c>
      <c r="AP32" s="160" t="s">
        <v>417</v>
      </c>
      <c r="AQ32" s="131"/>
      <c r="AR32" s="131"/>
      <c r="AS32" s="131"/>
      <c r="AT32" s="131"/>
      <c r="AU32" s="131"/>
      <c r="AV32" s="131"/>
      <c r="AW32" s="131"/>
      <c r="AX32" s="131"/>
      <c r="AY32" s="131"/>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22"/>
      <c r="AC33" s="26"/>
      <c r="AD33" s="183"/>
      <c r="AE33" s="183"/>
      <c r="AF33" s="183"/>
      <c r="AG33" s="183"/>
      <c r="AH33" s="183"/>
      <c r="AI33" s="183"/>
      <c r="AJ33" s="183"/>
      <c r="AK33" s="183"/>
      <c r="AL33" s="183"/>
      <c r="AM33" s="183"/>
      <c r="AN33" s="183"/>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22"/>
      <c r="AC34" s="65" t="s">
        <v>17</v>
      </c>
      <c r="AD34" s="171"/>
      <c r="AE34" s="171"/>
      <c r="AF34" s="171"/>
      <c r="AG34" s="171" t="s">
        <v>18</v>
      </c>
      <c r="AH34" s="171"/>
      <c r="AI34" s="171"/>
      <c r="AJ34" s="171"/>
      <c r="AK34" s="171" t="s">
        <v>19</v>
      </c>
      <c r="AL34" s="171"/>
      <c r="AM34" s="171"/>
      <c r="AN34" s="171"/>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22"/>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22"/>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22"/>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22"/>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4"/>
      <c r="I59" s="114"/>
      <c r="J59" s="78" t="s">
        <v>186</v>
      </c>
      <c r="K59" s="78"/>
      <c r="L59" s="78"/>
      <c r="M59" s="78"/>
      <c r="N59" s="78"/>
      <c r="O59" s="78"/>
      <c r="P59" s="78"/>
      <c r="Q59" s="78"/>
      <c r="R59" s="78"/>
      <c r="S59" s="78"/>
      <c r="T59" s="78"/>
      <c r="U59" s="78"/>
      <c r="V59" s="78"/>
      <c r="W59" s="78"/>
      <c r="X59" s="78"/>
      <c r="Y59" s="78"/>
      <c r="Z59" s="78"/>
      <c r="AA59" s="122"/>
    </row>
    <row r="60" spans="1:52" ht="15" customHeight="1" x14ac:dyDescent="0.2">
      <c r="A60" s="20">
        <v>33</v>
      </c>
      <c r="B60" s="71" t="s">
        <v>31</v>
      </c>
      <c r="C60" s="71"/>
      <c r="D60" s="71"/>
      <c r="E60" s="77">
        <v>0</v>
      </c>
      <c r="F60" s="71"/>
      <c r="G60" s="78" t="s">
        <v>251</v>
      </c>
      <c r="H60" s="114"/>
      <c r="I60" s="114"/>
      <c r="J60" s="78" t="s">
        <v>256</v>
      </c>
      <c r="K60" s="78"/>
      <c r="L60" s="78"/>
      <c r="M60" s="78"/>
      <c r="N60" s="78"/>
      <c r="O60" s="78"/>
      <c r="P60" s="78"/>
      <c r="Q60" s="78"/>
      <c r="R60" s="78"/>
      <c r="S60" s="78"/>
      <c r="T60" s="78"/>
      <c r="U60" s="78"/>
      <c r="V60" s="78"/>
      <c r="W60" s="78"/>
      <c r="X60" s="78"/>
      <c r="Y60" s="78"/>
      <c r="Z60" s="78"/>
      <c r="AA60" s="122"/>
    </row>
    <row r="61" spans="1:52" ht="15" customHeight="1" x14ac:dyDescent="0.2">
      <c r="A61" s="20">
        <v>34</v>
      </c>
      <c r="B61" s="71" t="s">
        <v>31</v>
      </c>
      <c r="C61" s="71"/>
      <c r="D61" s="71"/>
      <c r="E61" s="77">
        <v>0</v>
      </c>
      <c r="F61" s="71"/>
      <c r="G61" s="78" t="s">
        <v>421</v>
      </c>
      <c r="H61" s="114"/>
      <c r="I61" s="114"/>
      <c r="J61" s="78" t="s">
        <v>422</v>
      </c>
      <c r="K61" s="78"/>
      <c r="L61" s="78"/>
      <c r="M61" s="78"/>
      <c r="N61" s="78"/>
      <c r="O61" s="78"/>
      <c r="P61" s="78"/>
      <c r="Q61" s="78"/>
      <c r="R61" s="78"/>
      <c r="S61" s="78"/>
      <c r="T61" s="78"/>
      <c r="U61" s="78"/>
      <c r="V61" s="78"/>
      <c r="W61" s="78"/>
      <c r="X61" s="78"/>
      <c r="Y61" s="78"/>
      <c r="Z61" s="78"/>
      <c r="AA61" s="122"/>
    </row>
    <row r="62" spans="1:52" ht="15" customHeight="1" x14ac:dyDescent="0.2">
      <c r="A62" s="20">
        <v>35</v>
      </c>
      <c r="B62" s="71" t="s">
        <v>32</v>
      </c>
      <c r="C62" s="71"/>
      <c r="D62" s="71"/>
      <c r="E62" s="77">
        <v>0</v>
      </c>
      <c r="F62" s="71"/>
      <c r="G62" s="78" t="s">
        <v>448</v>
      </c>
      <c r="H62" s="114"/>
      <c r="I62" s="114"/>
      <c r="J62" s="78" t="s">
        <v>449</v>
      </c>
      <c r="K62" s="78"/>
      <c r="L62" s="78"/>
      <c r="M62" s="78"/>
      <c r="N62" s="78"/>
      <c r="O62" s="78"/>
      <c r="P62" s="78"/>
      <c r="Q62" s="78"/>
      <c r="R62" s="78"/>
      <c r="S62" s="78"/>
      <c r="T62" s="78"/>
      <c r="U62" s="78"/>
      <c r="V62" s="78"/>
      <c r="W62" s="78"/>
      <c r="X62" s="78"/>
      <c r="Y62" s="78"/>
      <c r="Z62" s="78"/>
      <c r="AA62" s="122"/>
    </row>
    <row r="63" spans="1:52" ht="15" customHeight="1" x14ac:dyDescent="0.2">
      <c r="A63" s="20">
        <v>36</v>
      </c>
      <c r="B63" s="71" t="s">
        <v>32</v>
      </c>
      <c r="C63" s="71"/>
      <c r="D63" s="71"/>
      <c r="E63" s="77">
        <v>0</v>
      </c>
      <c r="F63" s="71"/>
      <c r="G63" s="78" t="s">
        <v>450</v>
      </c>
      <c r="H63" s="114"/>
      <c r="I63" s="114"/>
      <c r="J63" s="78" t="s">
        <v>451</v>
      </c>
      <c r="K63" s="78"/>
      <c r="L63" s="78"/>
      <c r="M63" s="78"/>
      <c r="N63" s="78"/>
      <c r="O63" s="78"/>
      <c r="P63" s="78"/>
      <c r="Q63" s="78"/>
      <c r="R63" s="78"/>
      <c r="S63" s="78"/>
      <c r="T63" s="78"/>
      <c r="U63" s="78"/>
      <c r="V63" s="78"/>
      <c r="W63" s="78"/>
      <c r="X63" s="78"/>
      <c r="Y63" s="78"/>
      <c r="Z63" s="78"/>
      <c r="AA63" s="122"/>
    </row>
    <row r="64" spans="1:52" ht="15" customHeight="1" x14ac:dyDescent="0.2">
      <c r="A64" s="20">
        <v>37</v>
      </c>
      <c r="B64" s="71" t="s">
        <v>72</v>
      </c>
      <c r="C64" s="71"/>
      <c r="D64" s="71"/>
      <c r="E64" s="77">
        <v>0</v>
      </c>
      <c r="F64" s="71"/>
      <c r="G64" s="78" t="s">
        <v>452</v>
      </c>
      <c r="H64" s="114"/>
      <c r="I64" s="114"/>
      <c r="J64" s="78" t="s">
        <v>453</v>
      </c>
      <c r="K64" s="78"/>
      <c r="L64" s="78"/>
      <c r="M64" s="78"/>
      <c r="N64" s="78"/>
      <c r="O64" s="78"/>
      <c r="P64" s="78"/>
      <c r="Q64" s="78"/>
      <c r="R64" s="78"/>
      <c r="S64" s="78"/>
      <c r="T64" s="78"/>
      <c r="U64" s="78"/>
      <c r="V64" s="78"/>
      <c r="W64" s="78"/>
      <c r="X64" s="78"/>
      <c r="Y64" s="78"/>
      <c r="Z64" s="78"/>
      <c r="AA64" s="122"/>
    </row>
    <row r="65" spans="1:27" ht="15" customHeight="1" x14ac:dyDescent="0.2">
      <c r="A65" s="20">
        <v>38</v>
      </c>
      <c r="B65" s="71" t="s">
        <v>72</v>
      </c>
      <c r="C65" s="71"/>
      <c r="D65" s="71"/>
      <c r="E65" s="77">
        <v>0</v>
      </c>
      <c r="F65" s="71"/>
      <c r="G65" s="78" t="s">
        <v>454</v>
      </c>
      <c r="H65" s="114"/>
      <c r="I65" s="114"/>
      <c r="J65" s="78" t="s">
        <v>455</v>
      </c>
      <c r="K65" s="78"/>
      <c r="L65" s="78"/>
      <c r="M65" s="78"/>
      <c r="N65" s="78"/>
      <c r="O65" s="78"/>
      <c r="P65" s="78"/>
      <c r="Q65" s="78"/>
      <c r="R65" s="78"/>
      <c r="S65" s="78"/>
      <c r="T65" s="78"/>
      <c r="U65" s="78"/>
      <c r="V65" s="78"/>
      <c r="W65" s="78"/>
      <c r="X65" s="78"/>
      <c r="Y65" s="78"/>
      <c r="Z65" s="78"/>
      <c r="AA65" s="122"/>
    </row>
    <row r="66" spans="1:27" ht="15" customHeight="1" x14ac:dyDescent="0.2">
      <c r="A66" s="20">
        <v>39</v>
      </c>
      <c r="B66" s="71" t="s">
        <v>82</v>
      </c>
      <c r="C66" s="71"/>
      <c r="D66" s="71"/>
      <c r="E66" s="77">
        <v>0</v>
      </c>
      <c r="F66" s="71"/>
      <c r="G66" s="78" t="s">
        <v>210</v>
      </c>
      <c r="H66" s="114"/>
      <c r="I66" s="114"/>
      <c r="J66" s="78" t="s">
        <v>212</v>
      </c>
      <c r="K66" s="78"/>
      <c r="L66" s="78"/>
      <c r="M66" s="78"/>
      <c r="N66" s="78"/>
      <c r="O66" s="78"/>
      <c r="P66" s="78"/>
      <c r="Q66" s="78"/>
      <c r="R66" s="78"/>
      <c r="S66" s="78"/>
      <c r="T66" s="78"/>
      <c r="U66" s="78"/>
      <c r="V66" s="78"/>
      <c r="W66" s="78"/>
      <c r="X66" s="78"/>
      <c r="Y66" s="78"/>
      <c r="Z66" s="78"/>
      <c r="AA66" s="122"/>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3"/>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0" t="s">
        <v>21</v>
      </c>
      <c r="AQ6" s="131"/>
      <c r="AR6" s="131"/>
      <c r="AS6" s="131"/>
      <c r="AT6" s="131"/>
      <c r="AU6" s="131"/>
      <c r="AV6" s="131"/>
      <c r="AW6" s="131"/>
      <c r="AX6" s="131"/>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0" t="s">
        <v>28</v>
      </c>
      <c r="AQ7" s="131"/>
      <c r="AR7" s="131"/>
      <c r="AS7" s="131"/>
      <c r="AT7" s="131"/>
      <c r="AU7" s="131"/>
      <c r="AV7" s="131"/>
      <c r="AW7" s="131"/>
      <c r="AX7" s="131"/>
      <c r="AY7" s="131"/>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60" t="s">
        <v>36</v>
      </c>
      <c r="AQ8" s="131"/>
      <c r="AR8" s="131"/>
      <c r="AS8" s="131"/>
      <c r="AT8" s="131"/>
      <c r="AU8" s="131"/>
      <c r="AV8" s="131"/>
      <c r="AW8" s="131"/>
      <c r="AX8" s="131"/>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60"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0" t="s">
        <v>38</v>
      </c>
      <c r="AQ10" s="131"/>
      <c r="AR10" s="131"/>
      <c r="AS10" s="131"/>
      <c r="AT10" s="131"/>
      <c r="AU10" s="131"/>
      <c r="AV10" s="131"/>
      <c r="AW10" s="131"/>
      <c r="AX10" s="131"/>
      <c r="AY10" s="131"/>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82"/>
      <c r="AE11" s="83"/>
      <c r="AF11" s="83"/>
      <c r="AG11" s="83"/>
      <c r="AH11" s="83"/>
      <c r="AI11" s="83"/>
      <c r="AJ11" s="83"/>
      <c r="AK11" s="83"/>
      <c r="AL11" s="83"/>
      <c r="AM11" s="83"/>
      <c r="AN11" s="84"/>
      <c r="AO11" s="18" t="s">
        <v>56</v>
      </c>
      <c r="AP11" s="160" t="s">
        <v>56</v>
      </c>
      <c r="AQ11" s="131"/>
      <c r="AR11" s="131"/>
      <c r="AS11" s="131"/>
      <c r="AT11" s="131"/>
      <c r="AU11" s="131"/>
      <c r="AV11" s="131"/>
      <c r="AW11" s="131"/>
      <c r="AX11" s="131"/>
      <c r="AY11" s="131"/>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82"/>
      <c r="AE12" s="83"/>
      <c r="AF12" s="83"/>
      <c r="AG12" s="83"/>
      <c r="AH12" s="83"/>
      <c r="AI12" s="83"/>
      <c r="AJ12" s="83"/>
      <c r="AK12" s="83"/>
      <c r="AL12" s="83"/>
      <c r="AM12" s="83"/>
      <c r="AN12" s="84"/>
      <c r="AO12" s="18" t="s">
        <v>81</v>
      </c>
      <c r="AP12" s="160" t="s">
        <v>81</v>
      </c>
      <c r="AQ12" s="131"/>
      <c r="AR12" s="131"/>
      <c r="AS12" s="131"/>
      <c r="AT12" s="131"/>
      <c r="AU12" s="131"/>
      <c r="AV12" s="131"/>
      <c r="AW12" s="131"/>
      <c r="AX12" s="131"/>
      <c r="AY12" s="131"/>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60" t="s">
        <v>76</v>
      </c>
      <c r="AQ13" s="131"/>
      <c r="AR13" s="131"/>
      <c r="AS13" s="131"/>
      <c r="AT13" s="131"/>
      <c r="AU13" s="131"/>
      <c r="AV13" s="131"/>
      <c r="AW13" s="131"/>
      <c r="AX13" s="131"/>
      <c r="AY13" s="131"/>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60" t="s">
        <v>77</v>
      </c>
      <c r="AQ14" s="131"/>
      <c r="AR14" s="131"/>
      <c r="AS14" s="131"/>
      <c r="AT14" s="131"/>
      <c r="AU14" s="131"/>
      <c r="AV14" s="131"/>
      <c r="AW14" s="131"/>
      <c r="AX14" s="131"/>
      <c r="AY14" s="131"/>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60"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0" t="s">
        <v>92</v>
      </c>
      <c r="AQ16" s="131"/>
      <c r="AR16" s="131"/>
      <c r="AS16" s="131"/>
      <c r="AT16" s="131"/>
      <c r="AU16" s="131"/>
      <c r="AV16" s="131"/>
      <c r="AW16" s="131"/>
      <c r="AX16" s="131"/>
      <c r="AY16" s="131"/>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60" t="s">
        <v>108</v>
      </c>
      <c r="AQ17" s="131"/>
      <c r="AR17" s="131"/>
      <c r="AS17" s="131"/>
      <c r="AT17" s="131"/>
      <c r="AU17" s="131"/>
      <c r="AV17" s="131"/>
      <c r="AW17" s="131"/>
      <c r="AX17" s="131"/>
      <c r="AY17" s="131"/>
    </row>
    <row r="18" spans="1:51" ht="15" customHeight="1" x14ac:dyDescent="0.2">
      <c r="B18" s="13" t="s">
        <v>1</v>
      </c>
      <c r="C18" s="109" t="str">
        <f>AP29</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60" t="s">
        <v>109</v>
      </c>
      <c r="AQ18" s="131"/>
      <c r="AR18" s="131"/>
      <c r="AS18" s="131"/>
      <c r="AT18" s="131"/>
      <c r="AU18" s="131"/>
      <c r="AV18" s="131"/>
      <c r="AW18" s="131"/>
      <c r="AX18" s="131"/>
      <c r="AY18" s="131"/>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60" t="s">
        <v>110</v>
      </c>
      <c r="AQ19" s="131"/>
      <c r="AR19" s="131"/>
      <c r="AS19" s="131"/>
      <c r="AT19" s="131"/>
      <c r="AU19" s="131"/>
      <c r="AV19" s="131"/>
      <c r="AW19" s="131"/>
      <c r="AX19" s="131"/>
      <c r="AY19" s="131"/>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60" t="s">
        <v>136</v>
      </c>
      <c r="AQ20" s="131"/>
      <c r="AR20" s="131"/>
      <c r="AS20" s="131"/>
      <c r="AT20" s="131"/>
      <c r="AU20" s="131"/>
      <c r="AV20" s="131"/>
      <c r="AW20" s="131"/>
      <c r="AX20" s="131"/>
      <c r="AY20" s="131"/>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60"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60"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60" t="s">
        <v>124</v>
      </c>
      <c r="AQ23" s="131"/>
      <c r="AR23" s="131"/>
      <c r="AS23" s="131"/>
      <c r="AT23" s="131"/>
      <c r="AU23" s="131"/>
      <c r="AV23" s="131"/>
      <c r="AW23" s="131"/>
      <c r="AX23" s="131"/>
      <c r="AY23" s="131"/>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60" t="s">
        <v>223</v>
      </c>
      <c r="AQ24" s="131"/>
      <c r="AR24" s="131"/>
      <c r="AS24" s="131"/>
      <c r="AT24" s="131"/>
      <c r="AU24" s="131"/>
      <c r="AV24" s="131"/>
      <c r="AW24" s="131"/>
      <c r="AX24" s="131"/>
      <c r="AY24" s="131"/>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60" t="s">
        <v>180</v>
      </c>
      <c r="AQ25" s="131"/>
      <c r="AR25" s="131"/>
      <c r="AS25" s="131"/>
      <c r="AT25" s="131"/>
      <c r="AU25" s="131"/>
      <c r="AV25" s="131"/>
      <c r="AW25" s="131"/>
      <c r="AX25" s="131"/>
      <c r="AY25" s="131"/>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60" t="s">
        <v>181</v>
      </c>
      <c r="AQ26" s="131"/>
      <c r="AR26" s="131"/>
      <c r="AS26" s="131"/>
      <c r="AT26" s="131"/>
      <c r="AU26" s="131"/>
      <c r="AV26" s="131"/>
      <c r="AW26" s="131"/>
      <c r="AX26" s="131"/>
      <c r="AY26" s="131"/>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182</v>
      </c>
      <c r="AP27" s="160" t="s">
        <v>182</v>
      </c>
      <c r="AQ27" s="131"/>
      <c r="AR27" s="131"/>
      <c r="AS27" s="131"/>
      <c r="AT27" s="131"/>
      <c r="AU27" s="131"/>
      <c r="AV27" s="131"/>
      <c r="AW27" s="131"/>
      <c r="AX27" s="131"/>
      <c r="AY27" s="131"/>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8" t="s">
        <v>312</v>
      </c>
      <c r="AP28" s="160" t="s">
        <v>312</v>
      </c>
      <c r="AQ28" s="131"/>
      <c r="AR28" s="131"/>
      <c r="AS28" s="131"/>
      <c r="AT28" s="131"/>
      <c r="AU28" s="131"/>
      <c r="AV28" s="131"/>
      <c r="AW28" s="131"/>
      <c r="AX28" s="131"/>
      <c r="AY28" s="131"/>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245</v>
      </c>
      <c r="AP29" s="160" t="s">
        <v>245</v>
      </c>
      <c r="AQ29" s="131"/>
      <c r="AR29" s="131"/>
      <c r="AS29" s="131"/>
      <c r="AT29" s="131"/>
      <c r="AU29" s="131"/>
      <c r="AV29" s="131"/>
      <c r="AW29" s="131"/>
      <c r="AX29" s="131"/>
      <c r="AY29" s="131"/>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246</v>
      </c>
      <c r="AP30" s="160" t="s">
        <v>246</v>
      </c>
      <c r="AQ30" s="131"/>
      <c r="AR30" s="131"/>
      <c r="AS30" s="131"/>
      <c r="AT30" s="131"/>
      <c r="AU30" s="131"/>
      <c r="AV30" s="131"/>
      <c r="AW30" s="131"/>
      <c r="AX30" s="131"/>
      <c r="AY30" s="131"/>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247</v>
      </c>
      <c r="AP31" s="160" t="s">
        <v>247</v>
      </c>
      <c r="AQ31" s="131"/>
      <c r="AR31" s="131"/>
      <c r="AS31" s="131"/>
      <c r="AT31" s="131"/>
      <c r="AU31" s="131"/>
      <c r="AV31" s="131"/>
      <c r="AW31" s="131"/>
      <c r="AX31" s="131"/>
      <c r="AY31" s="131"/>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385</v>
      </c>
      <c r="AP32" s="160" t="s">
        <v>385</v>
      </c>
      <c r="AQ32" s="131"/>
      <c r="AR32" s="131"/>
      <c r="AS32" s="131"/>
      <c r="AT32" s="131"/>
      <c r="AU32" s="131"/>
      <c r="AV32" s="131"/>
      <c r="AW32" s="131"/>
      <c r="AX32" s="131"/>
      <c r="AY32" s="131"/>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72</v>
      </c>
      <c r="C78" s="71"/>
      <c r="D78" s="71"/>
      <c r="E78" s="77">
        <v>0</v>
      </c>
      <c r="F78" s="71"/>
      <c r="G78" s="78" t="s">
        <v>183</v>
      </c>
      <c r="H78" s="114"/>
      <c r="I78" s="114"/>
      <c r="J78" s="78" t="s">
        <v>186</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72</v>
      </c>
      <c r="C79" s="71"/>
      <c r="D79" s="71"/>
      <c r="E79" s="77">
        <v>0</v>
      </c>
      <c r="F79" s="71"/>
      <c r="G79" s="78" t="s">
        <v>251</v>
      </c>
      <c r="H79" s="114"/>
      <c r="I79" s="114"/>
      <c r="J79" s="78" t="s">
        <v>256</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72</v>
      </c>
      <c r="C80" s="71"/>
      <c r="D80" s="71"/>
      <c r="E80" s="77">
        <v>0</v>
      </c>
      <c r="F80" s="71"/>
      <c r="G80" s="78" t="s">
        <v>421</v>
      </c>
      <c r="H80" s="114"/>
      <c r="I80" s="114"/>
      <c r="J80" s="78" t="s">
        <v>422</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82</v>
      </c>
      <c r="C81" s="71"/>
      <c r="D81" s="71"/>
      <c r="E81" s="77">
        <v>0</v>
      </c>
      <c r="F81" s="71"/>
      <c r="G81" s="78" t="s">
        <v>423</v>
      </c>
      <c r="H81" s="114"/>
      <c r="I81" s="114"/>
      <c r="J81" s="78" t="s">
        <v>429</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82</v>
      </c>
      <c r="C82" s="71"/>
      <c r="D82" s="71"/>
      <c r="E82" s="77">
        <v>0</v>
      </c>
      <c r="F82" s="71"/>
      <c r="G82" s="78" t="s">
        <v>424</v>
      </c>
      <c r="H82" s="114"/>
      <c r="I82" s="114"/>
      <c r="J82" s="78" t="s">
        <v>430</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99</v>
      </c>
      <c r="C83" s="71"/>
      <c r="D83" s="71"/>
      <c r="E83" s="77">
        <v>0</v>
      </c>
      <c r="F83" s="71"/>
      <c r="G83" s="78" t="s">
        <v>425</v>
      </c>
      <c r="H83" s="114"/>
      <c r="I83" s="114"/>
      <c r="J83" s="78" t="s">
        <v>431</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99</v>
      </c>
      <c r="C84" s="71"/>
      <c r="D84" s="71"/>
      <c r="E84" s="77">
        <v>0</v>
      </c>
      <c r="F84" s="71"/>
      <c r="G84" s="78" t="s">
        <v>426</v>
      </c>
      <c r="H84" s="114"/>
      <c r="I84" s="114"/>
      <c r="J84" s="78" t="s">
        <v>432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404</v>
      </c>
      <c r="C85" s="71"/>
      <c r="D85" s="71"/>
      <c r="E85" s="77">
        <v>0</v>
      </c>
      <c r="F85" s="71"/>
      <c r="G85" s="78" t="s">
        <v>427</v>
      </c>
      <c r="H85" s="114"/>
      <c r="I85" s="114"/>
      <c r="J85" s="78" t="s">
        <v>433</v>
      </c>
      <c r="K85" s="78"/>
      <c r="L85" s="78"/>
      <c r="M85" s="78"/>
      <c r="N85" s="78"/>
      <c r="O85" s="78"/>
      <c r="P85" s="78"/>
      <c r="Q85" s="78"/>
      <c r="R85" s="78"/>
      <c r="S85" s="78"/>
      <c r="T85" s="78"/>
      <c r="U85" s="78"/>
      <c r="V85" s="78"/>
      <c r="W85" s="78"/>
      <c r="X85" s="78"/>
      <c r="Y85" s="78"/>
      <c r="Z85" s="78"/>
      <c r="AA85" s="122"/>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3"/>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1"/>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1"/>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1"/>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60" t="s">
        <v>36</v>
      </c>
      <c r="AQ7" s="131"/>
      <c r="AR7" s="131"/>
      <c r="AS7" s="131"/>
      <c r="AT7" s="131"/>
      <c r="AU7" s="131"/>
      <c r="AV7" s="131"/>
      <c r="AW7" s="131"/>
      <c r="AX7" s="131"/>
      <c r="AY7" s="131"/>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60"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60" t="s">
        <v>38</v>
      </c>
      <c r="AQ9" s="131"/>
      <c r="AR9" s="131"/>
      <c r="AS9" s="131"/>
      <c r="AT9" s="131"/>
      <c r="AU9" s="131"/>
      <c r="AV9" s="131"/>
      <c r="AW9" s="131"/>
      <c r="AX9" s="131"/>
      <c r="AY9" s="131"/>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82"/>
      <c r="AE10" s="83"/>
      <c r="AF10" s="83"/>
      <c r="AG10" s="83"/>
      <c r="AH10" s="83"/>
      <c r="AI10" s="83"/>
      <c r="AJ10" s="83"/>
      <c r="AK10" s="83"/>
      <c r="AL10" s="83"/>
      <c r="AM10" s="83"/>
      <c r="AN10" s="84"/>
      <c r="AO10" s="12" t="s">
        <v>76</v>
      </c>
      <c r="AP10" s="160" t="s">
        <v>76</v>
      </c>
      <c r="AQ10" s="131"/>
      <c r="AR10" s="131"/>
      <c r="AS10" s="131"/>
      <c r="AT10" s="131"/>
      <c r="AU10" s="131"/>
      <c r="AV10" s="131"/>
      <c r="AW10" s="131"/>
      <c r="AX10" s="131"/>
      <c r="AY10" s="131"/>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82"/>
      <c r="AE11" s="83"/>
      <c r="AF11" s="83"/>
      <c r="AG11" s="83"/>
      <c r="AH11" s="83"/>
      <c r="AI11" s="83"/>
      <c r="AJ11" s="83"/>
      <c r="AK11" s="83"/>
      <c r="AL11" s="83"/>
      <c r="AM11" s="83"/>
      <c r="AN11" s="84"/>
      <c r="AO11" s="12" t="s">
        <v>77</v>
      </c>
      <c r="AP11" s="160" t="s">
        <v>77</v>
      </c>
      <c r="AQ11" s="131"/>
      <c r="AR11" s="131"/>
      <c r="AS11" s="131"/>
      <c r="AT11" s="131"/>
      <c r="AU11" s="131"/>
      <c r="AV11" s="131"/>
      <c r="AW11" s="131"/>
      <c r="AX11" s="131"/>
      <c r="AY11" s="131"/>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60" t="s">
        <v>78</v>
      </c>
      <c r="AQ12" s="131"/>
      <c r="AR12" s="131"/>
      <c r="AS12" s="131"/>
      <c r="AT12" s="131"/>
      <c r="AU12" s="131"/>
      <c r="AV12" s="131"/>
      <c r="AW12" s="131"/>
      <c r="AX12" s="131"/>
      <c r="AY12" s="131"/>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60"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60" t="s">
        <v>109</v>
      </c>
      <c r="AQ14" s="131"/>
      <c r="AR14" s="131"/>
      <c r="AS14" s="131"/>
      <c r="AT14" s="131"/>
      <c r="AU14" s="131"/>
      <c r="AV14" s="131"/>
      <c r="AW14" s="131"/>
      <c r="AX14" s="131"/>
      <c r="AY14" s="131"/>
    </row>
    <row r="15" spans="1:51" ht="15" customHeight="1" thickBot="1" x14ac:dyDescent="0.25">
      <c r="B15" s="133" t="s">
        <v>243</v>
      </c>
      <c r="C15" s="134"/>
      <c r="D15" s="134"/>
      <c r="E15" s="134"/>
      <c r="F15" s="134"/>
      <c r="G15" s="134"/>
      <c r="H15" s="134"/>
      <c r="I15" s="135"/>
      <c r="K15" s="133" t="s">
        <v>297</v>
      </c>
      <c r="L15" s="134"/>
      <c r="M15" s="134"/>
      <c r="N15" s="134"/>
      <c r="O15" s="134"/>
      <c r="P15" s="134"/>
      <c r="Q15" s="134"/>
      <c r="R15" s="135"/>
      <c r="T15" s="133" t="s">
        <v>357</v>
      </c>
      <c r="U15" s="134"/>
      <c r="V15" s="134"/>
      <c r="W15" s="134"/>
      <c r="X15" s="134"/>
      <c r="Y15" s="134"/>
      <c r="Z15" s="134"/>
      <c r="AA15" s="135"/>
      <c r="AC15" s="11" t="s">
        <v>98</v>
      </c>
      <c r="AD15" s="82"/>
      <c r="AE15" s="83"/>
      <c r="AF15" s="83"/>
      <c r="AG15" s="83"/>
      <c r="AH15" s="83"/>
      <c r="AI15" s="83"/>
      <c r="AJ15" s="83"/>
      <c r="AK15" s="83"/>
      <c r="AL15" s="83"/>
      <c r="AM15" s="83"/>
      <c r="AN15" s="84"/>
      <c r="AO15" s="12" t="s">
        <v>110</v>
      </c>
      <c r="AP15" s="160" t="s">
        <v>110</v>
      </c>
      <c r="AQ15" s="131"/>
      <c r="AR15" s="131"/>
      <c r="AS15" s="131"/>
      <c r="AT15" s="131"/>
      <c r="AU15" s="131"/>
      <c r="AV15" s="131"/>
      <c r="AW15" s="131"/>
      <c r="AX15" s="131"/>
      <c r="AY15" s="131"/>
    </row>
    <row r="16" spans="1:51" ht="15" customHeight="1" x14ac:dyDescent="0.2">
      <c r="B16" s="13" t="s">
        <v>1</v>
      </c>
      <c r="C16" s="109" t="str">
        <f>AP22</f>
        <v>G1</v>
      </c>
      <c r="D16" s="109"/>
      <c r="E16" s="109"/>
      <c r="F16" s="109"/>
      <c r="G16" s="109"/>
      <c r="H16" s="109"/>
      <c r="I16" s="110"/>
      <c r="K16" s="13" t="s">
        <v>1</v>
      </c>
      <c r="L16" s="109" t="str">
        <f>AP25</f>
        <v>H1</v>
      </c>
      <c r="M16" s="109"/>
      <c r="N16" s="109"/>
      <c r="O16" s="109"/>
      <c r="P16" s="109"/>
      <c r="Q16" s="109"/>
      <c r="R16" s="110"/>
      <c r="T16" s="13" t="s">
        <v>1</v>
      </c>
      <c r="U16" s="109" t="str">
        <f>AP28</f>
        <v>İ1</v>
      </c>
      <c r="V16" s="109"/>
      <c r="W16" s="109"/>
      <c r="X16" s="109"/>
      <c r="Y16" s="109"/>
      <c r="Z16" s="109"/>
      <c r="AA16" s="110"/>
      <c r="AC16" s="11" t="s">
        <v>100</v>
      </c>
      <c r="AD16" s="82"/>
      <c r="AE16" s="83"/>
      <c r="AF16" s="83"/>
      <c r="AG16" s="83"/>
      <c r="AH16" s="83"/>
      <c r="AI16" s="83"/>
      <c r="AJ16" s="83"/>
      <c r="AK16" s="83"/>
      <c r="AL16" s="83"/>
      <c r="AM16" s="83"/>
      <c r="AN16" s="84"/>
      <c r="AO16" s="12" t="s">
        <v>142</v>
      </c>
      <c r="AP16" s="160" t="s">
        <v>142</v>
      </c>
      <c r="AQ16" s="131"/>
      <c r="AR16" s="131"/>
      <c r="AS16" s="131"/>
      <c r="AT16" s="131"/>
      <c r="AU16" s="131"/>
      <c r="AV16" s="131"/>
      <c r="AW16" s="131"/>
      <c r="AX16" s="131"/>
      <c r="AY16" s="131"/>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60" t="s">
        <v>123</v>
      </c>
      <c r="AQ17" s="131"/>
      <c r="AR17" s="131"/>
      <c r="AS17" s="131"/>
      <c r="AT17" s="131"/>
      <c r="AU17" s="131"/>
      <c r="AV17" s="131"/>
      <c r="AW17" s="131"/>
      <c r="AX17" s="131"/>
      <c r="AY17" s="131"/>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60"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60" t="s">
        <v>180</v>
      </c>
      <c r="AQ19" s="131"/>
      <c r="AR19" s="131"/>
      <c r="AS19" s="131"/>
      <c r="AT19" s="131"/>
      <c r="AU19" s="131"/>
      <c r="AV19" s="131"/>
      <c r="AW19" s="131"/>
      <c r="AX19" s="131"/>
      <c r="AY19" s="131"/>
    </row>
    <row r="20" spans="1:51" ht="15" customHeight="1" thickBot="1" x14ac:dyDescent="0.25">
      <c r="B20" s="133" t="s">
        <v>414</v>
      </c>
      <c r="C20" s="134"/>
      <c r="D20" s="134"/>
      <c r="E20" s="134"/>
      <c r="F20" s="134"/>
      <c r="G20" s="134"/>
      <c r="H20" s="134"/>
      <c r="I20" s="135"/>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60" t="s">
        <v>181</v>
      </c>
      <c r="AQ20" s="131"/>
      <c r="AR20" s="131"/>
      <c r="AS20" s="131"/>
      <c r="AT20" s="131"/>
      <c r="AU20" s="131"/>
      <c r="AV20" s="131"/>
      <c r="AW20" s="131"/>
      <c r="AX20" s="131"/>
      <c r="AY20" s="131"/>
    </row>
    <row r="21" spans="1:51" ht="15" customHeight="1" x14ac:dyDescent="0.2">
      <c r="B21" s="13" t="s">
        <v>1</v>
      </c>
      <c r="C21" s="109" t="str">
        <f>AP31</f>
        <v>J1</v>
      </c>
      <c r="D21" s="109"/>
      <c r="E21" s="109"/>
      <c r="F21" s="109"/>
      <c r="G21" s="109"/>
      <c r="H21" s="109"/>
      <c r="I21" s="110"/>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60" t="s">
        <v>182</v>
      </c>
      <c r="AQ21" s="131"/>
      <c r="AR21" s="131"/>
      <c r="AS21" s="131"/>
      <c r="AT21" s="131"/>
      <c r="AU21" s="131"/>
      <c r="AV21" s="131"/>
      <c r="AW21" s="131"/>
      <c r="AX21" s="131"/>
      <c r="AY21" s="131"/>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60" t="s">
        <v>245</v>
      </c>
      <c r="AQ22" s="131"/>
      <c r="AR22" s="131"/>
      <c r="AS22" s="131"/>
      <c r="AT22" s="131"/>
      <c r="AU22" s="131"/>
      <c r="AV22" s="131"/>
      <c r="AW22" s="131"/>
      <c r="AX22" s="131"/>
      <c r="AY22" s="131"/>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60"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60"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60" t="s">
        <v>298</v>
      </c>
      <c r="AQ25" s="131"/>
      <c r="AR25" s="131"/>
      <c r="AS25" s="131"/>
      <c r="AT25" s="131"/>
      <c r="AU25" s="131"/>
      <c r="AV25" s="131"/>
      <c r="AW25" s="131"/>
      <c r="AX25" s="131"/>
      <c r="AY25" s="131"/>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60" t="s">
        <v>299</v>
      </c>
      <c r="AQ26" s="131"/>
      <c r="AR26" s="131"/>
      <c r="AS26" s="131"/>
      <c r="AT26" s="131"/>
      <c r="AU26" s="131"/>
      <c r="AV26" s="131"/>
      <c r="AW26" s="131"/>
      <c r="AX26" s="131"/>
      <c r="AY26" s="131"/>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60" t="s">
        <v>300</v>
      </c>
      <c r="AQ27" s="131"/>
      <c r="AR27" s="131"/>
      <c r="AS27" s="131"/>
      <c r="AT27" s="131"/>
      <c r="AU27" s="131"/>
      <c r="AV27" s="131"/>
      <c r="AW27" s="131"/>
      <c r="AX27" s="131"/>
      <c r="AY27" s="131"/>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60" t="s">
        <v>358</v>
      </c>
      <c r="AQ28" s="131"/>
      <c r="AR28" s="131"/>
      <c r="AS28" s="131"/>
      <c r="AT28" s="131"/>
      <c r="AU28" s="131"/>
      <c r="AV28" s="131"/>
      <c r="AW28" s="131"/>
      <c r="AX28" s="131"/>
      <c r="AY28" s="131"/>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4"/>
      <c r="AC29" s="11" t="s">
        <v>364</v>
      </c>
      <c r="AD29" s="82"/>
      <c r="AE29" s="83"/>
      <c r="AF29" s="83"/>
      <c r="AG29" s="83"/>
      <c r="AH29" s="83"/>
      <c r="AI29" s="83"/>
      <c r="AJ29" s="83"/>
      <c r="AK29" s="83"/>
      <c r="AL29" s="83"/>
      <c r="AM29" s="83"/>
      <c r="AN29" s="84"/>
      <c r="AO29" s="12" t="s">
        <v>359</v>
      </c>
      <c r="AP29" s="160" t="s">
        <v>359</v>
      </c>
      <c r="AQ29" s="131"/>
      <c r="AR29" s="131"/>
      <c r="AS29" s="131"/>
      <c r="AT29" s="131"/>
      <c r="AU29" s="131"/>
      <c r="AV29" s="131"/>
      <c r="AW29" s="131"/>
      <c r="AX29" s="131"/>
      <c r="AY29" s="131"/>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360</v>
      </c>
      <c r="AP30" s="160" t="s">
        <v>360</v>
      </c>
      <c r="AQ30" s="131"/>
      <c r="AR30" s="131"/>
      <c r="AS30" s="131"/>
      <c r="AT30" s="131"/>
      <c r="AU30" s="131"/>
      <c r="AV30" s="131"/>
      <c r="AW30" s="131"/>
      <c r="AX30" s="131"/>
      <c r="AY30" s="131"/>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415</v>
      </c>
      <c r="AP31" s="160" t="s">
        <v>415</v>
      </c>
      <c r="AQ31" s="131"/>
      <c r="AR31" s="131"/>
      <c r="AS31" s="131"/>
      <c r="AT31" s="131"/>
      <c r="AU31" s="131"/>
      <c r="AV31" s="131"/>
      <c r="AW31" s="131"/>
      <c r="AX31" s="131"/>
      <c r="AY31" s="131"/>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416</v>
      </c>
      <c r="AP32" s="160" t="s">
        <v>416</v>
      </c>
      <c r="AQ32" s="131"/>
      <c r="AR32" s="131"/>
      <c r="AS32" s="131"/>
      <c r="AT32" s="131"/>
      <c r="AU32" s="131"/>
      <c r="AV32" s="131"/>
      <c r="AW32" s="131"/>
      <c r="AX32" s="131"/>
      <c r="AY32" s="131"/>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417</v>
      </c>
      <c r="AP33" s="160" t="s">
        <v>417</v>
      </c>
      <c r="AQ33" s="131"/>
      <c r="AR33" s="131"/>
      <c r="AS33" s="131"/>
      <c r="AT33" s="131"/>
      <c r="AU33" s="131"/>
      <c r="AV33" s="131"/>
      <c r="AW33" s="131"/>
      <c r="AX33" s="131"/>
      <c r="AY33" s="131"/>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22"/>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22"/>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22"/>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22"/>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22"/>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22"/>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22"/>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22"/>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4"/>
      <c r="I63" s="114"/>
      <c r="J63" s="78" t="s">
        <v>186</v>
      </c>
      <c r="K63" s="78"/>
      <c r="L63" s="78"/>
      <c r="M63" s="78"/>
      <c r="N63" s="78"/>
      <c r="O63" s="78"/>
      <c r="P63" s="78"/>
      <c r="Q63" s="78"/>
      <c r="R63" s="78"/>
      <c r="S63" s="78"/>
      <c r="T63" s="78"/>
      <c r="U63" s="78"/>
      <c r="V63" s="78"/>
      <c r="W63" s="78"/>
      <c r="X63" s="78"/>
      <c r="Y63" s="78"/>
      <c r="Z63" s="78"/>
      <c r="AA63" s="122"/>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4"/>
      <c r="I64" s="114"/>
      <c r="J64" s="78" t="s">
        <v>256</v>
      </c>
      <c r="K64" s="78"/>
      <c r="L64" s="78"/>
      <c r="M64" s="78"/>
      <c r="N64" s="78"/>
      <c r="O64" s="78"/>
      <c r="P64" s="78"/>
      <c r="Q64" s="78"/>
      <c r="R64" s="78"/>
      <c r="S64" s="78"/>
      <c r="T64" s="78"/>
      <c r="U64" s="78"/>
      <c r="V64" s="78"/>
      <c r="W64" s="78"/>
      <c r="X64" s="78"/>
      <c r="Y64" s="78"/>
      <c r="Z64" s="78"/>
      <c r="AA64" s="122"/>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4"/>
      <c r="I65" s="114"/>
      <c r="J65" s="78" t="s">
        <v>422</v>
      </c>
      <c r="K65" s="78"/>
      <c r="L65" s="78"/>
      <c r="M65" s="78"/>
      <c r="N65" s="78"/>
      <c r="O65" s="78"/>
      <c r="P65" s="78"/>
      <c r="Q65" s="78"/>
      <c r="R65" s="78"/>
      <c r="S65" s="78"/>
      <c r="T65" s="78"/>
      <c r="U65" s="78"/>
      <c r="V65" s="78"/>
      <c r="W65" s="78"/>
      <c r="X65" s="78"/>
      <c r="Y65" s="78"/>
      <c r="Z65" s="78"/>
      <c r="AA65" s="122"/>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4"/>
      <c r="I66" s="114"/>
      <c r="J66" s="78" t="s">
        <v>443</v>
      </c>
      <c r="K66" s="78"/>
      <c r="L66" s="78"/>
      <c r="M66" s="78"/>
      <c r="N66" s="78"/>
      <c r="O66" s="78"/>
      <c r="P66" s="78"/>
      <c r="Q66" s="78"/>
      <c r="R66" s="78"/>
      <c r="S66" s="78"/>
      <c r="T66" s="78"/>
      <c r="U66" s="78"/>
      <c r="V66" s="78"/>
      <c r="W66" s="78"/>
      <c r="X66" s="78"/>
      <c r="Y66" s="78"/>
      <c r="Z66" s="78"/>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4"/>
      <c r="I67" s="114"/>
      <c r="J67" s="78" t="s">
        <v>445</v>
      </c>
      <c r="K67" s="78"/>
      <c r="L67" s="78"/>
      <c r="M67" s="78"/>
      <c r="N67" s="78"/>
      <c r="O67" s="78"/>
      <c r="P67" s="78"/>
      <c r="Q67" s="78"/>
      <c r="R67" s="78"/>
      <c r="S67" s="78"/>
      <c r="T67" s="78"/>
      <c r="U67" s="78"/>
      <c r="V67" s="78"/>
      <c r="W67" s="78"/>
      <c r="X67" s="78"/>
      <c r="Y67" s="78"/>
      <c r="Z67" s="78"/>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4"/>
      <c r="I68" s="114"/>
      <c r="J68" s="78" t="s">
        <v>439</v>
      </c>
      <c r="K68" s="78"/>
      <c r="L68" s="78"/>
      <c r="M68" s="78"/>
      <c r="N68" s="78"/>
      <c r="O68" s="78"/>
      <c r="P68" s="78"/>
      <c r="Q68" s="78"/>
      <c r="R68" s="78"/>
      <c r="S68" s="78"/>
      <c r="T68" s="78"/>
      <c r="U68" s="78"/>
      <c r="V68" s="78"/>
      <c r="W68" s="78"/>
      <c r="X68" s="78"/>
      <c r="Y68" s="78"/>
      <c r="Z68" s="78"/>
      <c r="AA68" s="122"/>
    </row>
    <row r="69" spans="1:52" ht="15" customHeight="1" x14ac:dyDescent="0.2">
      <c r="A69" s="20">
        <v>41</v>
      </c>
      <c r="B69" s="71" t="s">
        <v>72</v>
      </c>
      <c r="C69" s="71"/>
      <c r="D69" s="71"/>
      <c r="E69" s="77">
        <v>0</v>
      </c>
      <c r="F69" s="71"/>
      <c r="G69" s="78" t="s">
        <v>446</v>
      </c>
      <c r="H69" s="114"/>
      <c r="I69" s="114"/>
      <c r="J69" s="78" t="s">
        <v>447</v>
      </c>
      <c r="K69" s="78"/>
      <c r="L69" s="78"/>
      <c r="M69" s="78"/>
      <c r="N69" s="78"/>
      <c r="O69" s="78"/>
      <c r="P69" s="78"/>
      <c r="Q69" s="78"/>
      <c r="R69" s="78"/>
      <c r="S69" s="78"/>
      <c r="T69" s="78"/>
      <c r="U69" s="78"/>
      <c r="V69" s="78"/>
      <c r="W69" s="78"/>
      <c r="X69" s="78"/>
      <c r="Y69" s="78"/>
      <c r="Z69" s="78"/>
      <c r="AA69" s="122"/>
    </row>
    <row r="70" spans="1:52" ht="15" customHeight="1" x14ac:dyDescent="0.2">
      <c r="A70" s="20">
        <v>42</v>
      </c>
      <c r="B70" s="71" t="s">
        <v>82</v>
      </c>
      <c r="C70" s="71"/>
      <c r="D70" s="71"/>
      <c r="E70" s="77">
        <v>0</v>
      </c>
      <c r="F70" s="71"/>
      <c r="G70" s="78" t="s">
        <v>437</v>
      </c>
      <c r="H70" s="114"/>
      <c r="I70" s="114"/>
      <c r="J70" s="78" t="s">
        <v>440</v>
      </c>
      <c r="K70" s="78"/>
      <c r="L70" s="78"/>
      <c r="M70" s="78"/>
      <c r="N70" s="78"/>
      <c r="O70" s="78"/>
      <c r="P70" s="78"/>
      <c r="Q70" s="78"/>
      <c r="R70" s="78"/>
      <c r="S70" s="78"/>
      <c r="T70" s="78"/>
      <c r="U70" s="78"/>
      <c r="V70" s="78"/>
      <c r="W70" s="78"/>
      <c r="X70" s="78"/>
      <c r="Y70" s="78"/>
      <c r="Z70" s="78"/>
      <c r="AA70" s="122"/>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3"/>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0" t="s">
        <v>21</v>
      </c>
      <c r="AQ6" s="131"/>
      <c r="AR6" s="131"/>
      <c r="AS6" s="131"/>
      <c r="AT6" s="131"/>
      <c r="AU6" s="131"/>
      <c r="AV6" s="131"/>
      <c r="AW6" s="131"/>
      <c r="AX6" s="131"/>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0" t="s">
        <v>28</v>
      </c>
      <c r="AQ7" s="131"/>
      <c r="AR7" s="131"/>
      <c r="AS7" s="131"/>
      <c r="AT7" s="131"/>
      <c r="AU7" s="131"/>
      <c r="AV7" s="131"/>
      <c r="AW7" s="131"/>
      <c r="AX7" s="131"/>
      <c r="AY7" s="131"/>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60" t="s">
        <v>36</v>
      </c>
      <c r="AQ8" s="131"/>
      <c r="AR8" s="131"/>
      <c r="AS8" s="131"/>
      <c r="AT8" s="131"/>
      <c r="AU8" s="131"/>
      <c r="AV8" s="131"/>
      <c r="AW8" s="131"/>
      <c r="AX8" s="131"/>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60"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0" t="s">
        <v>38</v>
      </c>
      <c r="AQ10" s="131"/>
      <c r="AR10" s="131"/>
      <c r="AS10" s="131"/>
      <c r="AT10" s="131"/>
      <c r="AU10" s="131"/>
      <c r="AV10" s="131"/>
      <c r="AW10" s="131"/>
      <c r="AX10" s="131"/>
      <c r="AY10" s="131"/>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82"/>
      <c r="AE11" s="83"/>
      <c r="AF11" s="83"/>
      <c r="AG11" s="83"/>
      <c r="AH11" s="83"/>
      <c r="AI11" s="83"/>
      <c r="AJ11" s="83"/>
      <c r="AK11" s="83"/>
      <c r="AL11" s="83"/>
      <c r="AM11" s="83"/>
      <c r="AN11" s="84"/>
      <c r="AO11" s="18" t="s">
        <v>56</v>
      </c>
      <c r="AP11" s="160" t="s">
        <v>56</v>
      </c>
      <c r="AQ11" s="131"/>
      <c r="AR11" s="131"/>
      <c r="AS11" s="131"/>
      <c r="AT11" s="131"/>
      <c r="AU11" s="131"/>
      <c r="AV11" s="131"/>
      <c r="AW11" s="131"/>
      <c r="AX11" s="131"/>
      <c r="AY11" s="131"/>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82"/>
      <c r="AE12" s="83"/>
      <c r="AF12" s="83"/>
      <c r="AG12" s="83"/>
      <c r="AH12" s="83"/>
      <c r="AI12" s="83"/>
      <c r="AJ12" s="83"/>
      <c r="AK12" s="83"/>
      <c r="AL12" s="83"/>
      <c r="AM12" s="83"/>
      <c r="AN12" s="84"/>
      <c r="AO12" s="18" t="s">
        <v>81</v>
      </c>
      <c r="AP12" s="160" t="s">
        <v>81</v>
      </c>
      <c r="AQ12" s="131"/>
      <c r="AR12" s="131"/>
      <c r="AS12" s="131"/>
      <c r="AT12" s="131"/>
      <c r="AU12" s="131"/>
      <c r="AV12" s="131"/>
      <c r="AW12" s="131"/>
      <c r="AX12" s="131"/>
      <c r="AY12" s="131"/>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60" t="s">
        <v>76</v>
      </c>
      <c r="AQ13" s="131"/>
      <c r="AR13" s="131"/>
      <c r="AS13" s="131"/>
      <c r="AT13" s="131"/>
      <c r="AU13" s="131"/>
      <c r="AV13" s="131"/>
      <c r="AW13" s="131"/>
      <c r="AX13" s="131"/>
      <c r="AY13" s="131"/>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60" t="s">
        <v>77</v>
      </c>
      <c r="AQ14" s="131"/>
      <c r="AR14" s="131"/>
      <c r="AS14" s="131"/>
      <c r="AT14" s="131"/>
      <c r="AU14" s="131"/>
      <c r="AV14" s="131"/>
      <c r="AW14" s="131"/>
      <c r="AX14" s="131"/>
      <c r="AY14" s="131"/>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60"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0" t="s">
        <v>92</v>
      </c>
      <c r="AQ16" s="131"/>
      <c r="AR16" s="131"/>
      <c r="AS16" s="131"/>
      <c r="AT16" s="131"/>
      <c r="AU16" s="131"/>
      <c r="AV16" s="131"/>
      <c r="AW16" s="131"/>
      <c r="AX16" s="131"/>
      <c r="AY16" s="131"/>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60" t="s">
        <v>101</v>
      </c>
      <c r="AQ17" s="131"/>
      <c r="AR17" s="131"/>
      <c r="AS17" s="131"/>
      <c r="AT17" s="131"/>
      <c r="AU17" s="131"/>
      <c r="AV17" s="131"/>
      <c r="AW17" s="131"/>
      <c r="AX17" s="131"/>
      <c r="AY17" s="131"/>
    </row>
    <row r="18" spans="1:51" ht="15" customHeight="1" x14ac:dyDescent="0.2">
      <c r="B18" s="13" t="s">
        <v>1</v>
      </c>
      <c r="C18" s="109" t="str">
        <f>AP30</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60" t="s">
        <v>108</v>
      </c>
      <c r="AQ18" s="131"/>
      <c r="AR18" s="131"/>
      <c r="AS18" s="131"/>
      <c r="AT18" s="131"/>
      <c r="AU18" s="131"/>
      <c r="AV18" s="131"/>
      <c r="AW18" s="131"/>
      <c r="AX18" s="131"/>
      <c r="AY18" s="131"/>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60" t="s">
        <v>109</v>
      </c>
      <c r="AQ19" s="131"/>
      <c r="AR19" s="131"/>
      <c r="AS19" s="131"/>
      <c r="AT19" s="131"/>
      <c r="AU19" s="131"/>
      <c r="AV19" s="131"/>
      <c r="AW19" s="131"/>
      <c r="AX19" s="131"/>
      <c r="AY19" s="131"/>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60" t="s">
        <v>110</v>
      </c>
      <c r="AQ20" s="131"/>
      <c r="AR20" s="131"/>
      <c r="AS20" s="131"/>
      <c r="AT20" s="131"/>
      <c r="AU20" s="131"/>
      <c r="AV20" s="131"/>
      <c r="AW20" s="131"/>
      <c r="AX20" s="131"/>
      <c r="AY20" s="131"/>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60"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60"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60" t="s">
        <v>123</v>
      </c>
      <c r="AQ23" s="131"/>
      <c r="AR23" s="131"/>
      <c r="AS23" s="131"/>
      <c r="AT23" s="131"/>
      <c r="AU23" s="131"/>
      <c r="AV23" s="131"/>
      <c r="AW23" s="131"/>
      <c r="AX23" s="131"/>
      <c r="AY23" s="131"/>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60" t="s">
        <v>124</v>
      </c>
      <c r="AQ24" s="131"/>
      <c r="AR24" s="131"/>
      <c r="AS24" s="131"/>
      <c r="AT24" s="131"/>
      <c r="AU24" s="131"/>
      <c r="AV24" s="131"/>
      <c r="AW24" s="131"/>
      <c r="AX24" s="131"/>
      <c r="AY24" s="131"/>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60" t="s">
        <v>223</v>
      </c>
      <c r="AQ25" s="131"/>
      <c r="AR25" s="131"/>
      <c r="AS25" s="131"/>
      <c r="AT25" s="131"/>
      <c r="AU25" s="131"/>
      <c r="AV25" s="131"/>
      <c r="AW25" s="131"/>
      <c r="AX25" s="131"/>
      <c r="AY25" s="131"/>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60" t="s">
        <v>180</v>
      </c>
      <c r="AQ26" s="131"/>
      <c r="AR26" s="131"/>
      <c r="AS26" s="131"/>
      <c r="AT26" s="131"/>
      <c r="AU26" s="131"/>
      <c r="AV26" s="131"/>
      <c r="AW26" s="131"/>
      <c r="AX26" s="131"/>
      <c r="AY26" s="131"/>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181</v>
      </c>
      <c r="AP27" s="160" t="s">
        <v>181</v>
      </c>
      <c r="AQ27" s="131"/>
      <c r="AR27" s="131"/>
      <c r="AS27" s="131"/>
      <c r="AT27" s="131"/>
      <c r="AU27" s="131"/>
      <c r="AV27" s="131"/>
      <c r="AW27" s="131"/>
      <c r="AX27" s="131"/>
      <c r="AY27" s="131"/>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2" t="s">
        <v>182</v>
      </c>
      <c r="AP28" s="160" t="s">
        <v>182</v>
      </c>
      <c r="AQ28" s="131"/>
      <c r="AR28" s="131"/>
      <c r="AS28" s="131"/>
      <c r="AT28" s="131"/>
      <c r="AU28" s="131"/>
      <c r="AV28" s="131"/>
      <c r="AW28" s="131"/>
      <c r="AX28" s="131"/>
      <c r="AY28" s="131"/>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8" t="s">
        <v>312</v>
      </c>
      <c r="AP29" s="160" t="s">
        <v>312</v>
      </c>
      <c r="AQ29" s="131"/>
      <c r="AR29" s="131"/>
      <c r="AS29" s="131"/>
      <c r="AT29" s="131"/>
      <c r="AU29" s="131"/>
      <c r="AV29" s="131"/>
      <c r="AW29" s="131"/>
      <c r="AX29" s="131"/>
      <c r="AY29" s="131"/>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245</v>
      </c>
      <c r="AP30" s="160" t="s">
        <v>245</v>
      </c>
      <c r="AQ30" s="131"/>
      <c r="AR30" s="131"/>
      <c r="AS30" s="131"/>
      <c r="AT30" s="131"/>
      <c r="AU30" s="131"/>
      <c r="AV30" s="131"/>
      <c r="AW30" s="131"/>
      <c r="AX30" s="131"/>
      <c r="AY30" s="131"/>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246</v>
      </c>
      <c r="AP31" s="160" t="s">
        <v>246</v>
      </c>
      <c r="AQ31" s="131"/>
      <c r="AR31" s="131"/>
      <c r="AS31" s="131"/>
      <c r="AT31" s="131"/>
      <c r="AU31" s="131"/>
      <c r="AV31" s="131"/>
      <c r="AW31" s="131"/>
      <c r="AX31" s="131"/>
      <c r="AY31" s="131"/>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247</v>
      </c>
      <c r="AP32" s="160" t="s">
        <v>247</v>
      </c>
      <c r="AQ32" s="131"/>
      <c r="AR32" s="131"/>
      <c r="AS32" s="131"/>
      <c r="AT32" s="131"/>
      <c r="AU32" s="131"/>
      <c r="AV32" s="131"/>
      <c r="AW32" s="131"/>
      <c r="AX32" s="131"/>
      <c r="AY32" s="131"/>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385</v>
      </c>
      <c r="AP33" s="160" t="s">
        <v>385</v>
      </c>
      <c r="AQ33" s="131"/>
      <c r="AR33" s="131"/>
      <c r="AS33" s="131"/>
      <c r="AT33" s="131"/>
      <c r="AU33" s="131"/>
      <c r="AV33" s="131"/>
      <c r="AW33" s="131"/>
      <c r="AX33" s="131"/>
      <c r="AY33" s="131"/>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22"/>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22"/>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72</v>
      </c>
      <c r="C82" s="71"/>
      <c r="D82" s="71"/>
      <c r="E82" s="77">
        <v>0</v>
      </c>
      <c r="F82" s="71"/>
      <c r="G82" s="78" t="s">
        <v>183</v>
      </c>
      <c r="H82" s="114"/>
      <c r="I82" s="114"/>
      <c r="J82" s="78" t="s">
        <v>186</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72</v>
      </c>
      <c r="C83" s="71"/>
      <c r="D83" s="71"/>
      <c r="E83" s="77">
        <v>0</v>
      </c>
      <c r="F83" s="71"/>
      <c r="G83" s="78" t="s">
        <v>251</v>
      </c>
      <c r="H83" s="114"/>
      <c r="I83" s="114"/>
      <c r="J83" s="78" t="s">
        <v>256</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72</v>
      </c>
      <c r="C84" s="71"/>
      <c r="D84" s="71"/>
      <c r="E84" s="77">
        <v>0</v>
      </c>
      <c r="F84" s="71"/>
      <c r="G84" s="78" t="s">
        <v>421</v>
      </c>
      <c r="H84" s="114"/>
      <c r="I84" s="114"/>
      <c r="J84" s="78" t="s">
        <v>422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82</v>
      </c>
      <c r="C85" s="71"/>
      <c r="D85" s="71"/>
      <c r="E85" s="77">
        <v>0</v>
      </c>
      <c r="F85" s="71"/>
      <c r="G85" s="78" t="s">
        <v>465</v>
      </c>
      <c r="H85" s="114"/>
      <c r="I85" s="114"/>
      <c r="J85" s="78" t="s">
        <v>466</v>
      </c>
      <c r="K85" s="78"/>
      <c r="L85" s="78"/>
      <c r="M85" s="78"/>
      <c r="N85" s="78"/>
      <c r="O85" s="78"/>
      <c r="P85" s="78"/>
      <c r="Q85" s="78"/>
      <c r="R85" s="78"/>
      <c r="S85" s="78"/>
      <c r="T85" s="78"/>
      <c r="U85" s="78"/>
      <c r="V85" s="78"/>
      <c r="W85" s="78"/>
      <c r="X85" s="78"/>
      <c r="Y85" s="78"/>
      <c r="Z85" s="78"/>
      <c r="AA85" s="122"/>
    </row>
    <row r="86" spans="1:27" ht="15" customHeight="1" x14ac:dyDescent="0.2">
      <c r="A86" s="20">
        <v>60</v>
      </c>
      <c r="B86" s="71" t="s">
        <v>82</v>
      </c>
      <c r="C86" s="71"/>
      <c r="D86" s="71"/>
      <c r="E86" s="77">
        <v>0</v>
      </c>
      <c r="F86" s="71"/>
      <c r="G86" s="78" t="s">
        <v>467</v>
      </c>
      <c r="H86" s="114"/>
      <c r="I86" s="114"/>
      <c r="J86" s="78" t="s">
        <v>468</v>
      </c>
      <c r="K86" s="78"/>
      <c r="L86" s="78"/>
      <c r="M86" s="78"/>
      <c r="N86" s="78"/>
      <c r="O86" s="78"/>
      <c r="P86" s="78"/>
      <c r="Q86" s="78"/>
      <c r="R86" s="78"/>
      <c r="S86" s="78"/>
      <c r="T86" s="78"/>
      <c r="U86" s="78"/>
      <c r="V86" s="78"/>
      <c r="W86" s="78"/>
      <c r="X86" s="78"/>
      <c r="Y86" s="78"/>
      <c r="Z86" s="78"/>
      <c r="AA86" s="122"/>
    </row>
    <row r="87" spans="1:27" ht="15" customHeight="1" x14ac:dyDescent="0.2">
      <c r="A87" s="20">
        <v>61</v>
      </c>
      <c r="B87" s="71" t="s">
        <v>99</v>
      </c>
      <c r="C87" s="71"/>
      <c r="D87" s="71"/>
      <c r="E87" s="77">
        <v>0</v>
      </c>
      <c r="F87" s="71"/>
      <c r="G87" s="78" t="s">
        <v>469</v>
      </c>
      <c r="H87" s="114"/>
      <c r="I87" s="114"/>
      <c r="J87" s="78" t="s">
        <v>471</v>
      </c>
      <c r="K87" s="78"/>
      <c r="L87" s="78"/>
      <c r="M87" s="78"/>
      <c r="N87" s="78"/>
      <c r="O87" s="78"/>
      <c r="P87" s="78"/>
      <c r="Q87" s="78"/>
      <c r="R87" s="78"/>
      <c r="S87" s="78"/>
      <c r="T87" s="78"/>
      <c r="U87" s="78"/>
      <c r="V87" s="78"/>
      <c r="W87" s="78"/>
      <c r="X87" s="78"/>
      <c r="Y87" s="78"/>
      <c r="Z87" s="78"/>
      <c r="AA87" s="122"/>
    </row>
    <row r="88" spans="1:27" ht="15" customHeight="1" x14ac:dyDescent="0.2">
      <c r="A88" s="20">
        <v>62</v>
      </c>
      <c r="B88" s="71" t="s">
        <v>99</v>
      </c>
      <c r="C88" s="71"/>
      <c r="D88" s="71"/>
      <c r="E88" s="77">
        <v>0</v>
      </c>
      <c r="F88" s="71"/>
      <c r="G88" s="78" t="s">
        <v>470</v>
      </c>
      <c r="H88" s="114"/>
      <c r="I88" s="114"/>
      <c r="J88" s="78" t="s">
        <v>472</v>
      </c>
      <c r="K88" s="78"/>
      <c r="L88" s="78"/>
      <c r="M88" s="78"/>
      <c r="N88" s="78"/>
      <c r="O88" s="78"/>
      <c r="P88" s="78"/>
      <c r="Q88" s="78"/>
      <c r="R88" s="78"/>
      <c r="S88" s="78"/>
      <c r="T88" s="78"/>
      <c r="U88" s="78"/>
      <c r="V88" s="78"/>
      <c r="W88" s="78"/>
      <c r="X88" s="78"/>
      <c r="Y88" s="78"/>
      <c r="Z88" s="78"/>
      <c r="AA88" s="122"/>
    </row>
    <row r="89" spans="1:27" ht="15" customHeight="1" x14ac:dyDescent="0.2">
      <c r="A89" s="20">
        <v>63</v>
      </c>
      <c r="B89" s="71" t="s">
        <v>404</v>
      </c>
      <c r="C89" s="71"/>
      <c r="D89" s="71"/>
      <c r="E89" s="77">
        <v>0</v>
      </c>
      <c r="F89" s="71"/>
      <c r="G89" s="78" t="s">
        <v>473</v>
      </c>
      <c r="H89" s="114"/>
      <c r="I89" s="114"/>
      <c r="J89" s="78" t="s">
        <v>475</v>
      </c>
      <c r="K89" s="78"/>
      <c r="L89" s="78"/>
      <c r="M89" s="78"/>
      <c r="N89" s="78"/>
      <c r="O89" s="78"/>
      <c r="P89" s="78"/>
      <c r="Q89" s="78"/>
      <c r="R89" s="78"/>
      <c r="S89" s="78"/>
      <c r="T89" s="78"/>
      <c r="U89" s="78"/>
      <c r="V89" s="78"/>
      <c r="W89" s="78"/>
      <c r="X89" s="78"/>
      <c r="Y89" s="78"/>
      <c r="Z89" s="78"/>
      <c r="AA89" s="122"/>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3"/>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57</v>
      </c>
      <c r="H15" s="78"/>
      <c r="I15" s="78"/>
      <c r="J15" s="79" t="str">
        <f>CONCATENATE(L5," ","-"," ",L8)</f>
        <v>B1 - B4</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11</v>
      </c>
      <c r="C16" s="71"/>
      <c r="D16" s="71"/>
      <c r="E16" s="77">
        <v>0</v>
      </c>
      <c r="F16" s="77"/>
      <c r="G16" s="78" t="s">
        <v>41</v>
      </c>
      <c r="H16" s="78"/>
      <c r="I16" s="78"/>
      <c r="J16" s="79" t="str">
        <f>CONCATENATE(L6," ","-"," ",L7)</f>
        <v>B2 - B3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15</v>
      </c>
      <c r="C17" s="71"/>
      <c r="D17" s="71"/>
      <c r="E17" s="77">
        <v>0</v>
      </c>
      <c r="F17" s="71"/>
      <c r="G17" s="78" t="s">
        <v>24</v>
      </c>
      <c r="H17" s="78"/>
      <c r="I17" s="78"/>
      <c r="J17" s="79" t="str">
        <f>CONCATENATE(C5," ","-"," ",C7)</f>
        <v>A1 -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7" t="s">
        <v>56</v>
      </c>
      <c r="AP17" s="118"/>
      <c r="AQ17" s="118"/>
      <c r="AR17" s="118"/>
      <c r="AS17" s="116"/>
      <c r="AT17" s="116"/>
      <c r="AU17" s="116"/>
      <c r="AV17" s="116"/>
      <c r="AW17" s="116"/>
      <c r="AX17" s="116"/>
      <c r="AY17" s="116"/>
      <c r="AZ17" s="116"/>
    </row>
    <row r="18" spans="1:52" ht="15" customHeight="1" x14ac:dyDescent="0.2">
      <c r="A18" s="14">
        <v>6</v>
      </c>
      <c r="B18" s="71" t="s">
        <v>15</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9"/>
      <c r="AP18" s="116"/>
      <c r="AQ18" s="116"/>
      <c r="AR18" s="116"/>
      <c r="AS18" s="116"/>
      <c r="AT18" s="116"/>
      <c r="AU18" s="116"/>
      <c r="AV18" s="116"/>
      <c r="AW18" s="116"/>
      <c r="AX18" s="116"/>
      <c r="AY18" s="116"/>
      <c r="AZ18" s="116"/>
    </row>
    <row r="19" spans="1:52" ht="15" customHeight="1" x14ac:dyDescent="0.2">
      <c r="A19" s="14">
        <v>7</v>
      </c>
      <c r="B19" s="71" t="s">
        <v>15</v>
      </c>
      <c r="C19" s="71"/>
      <c r="D19" s="71"/>
      <c r="E19" s="77">
        <v>0</v>
      </c>
      <c r="F19" s="71"/>
      <c r="G19" s="78" t="s">
        <v>58</v>
      </c>
      <c r="H19" s="78"/>
      <c r="I19" s="78"/>
      <c r="J19" s="79" t="str">
        <f>CONCATENATE(L5," ","-"," ",L7)</f>
        <v>B1 - B3</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9"/>
      <c r="AP19" s="116"/>
      <c r="AQ19" s="116"/>
      <c r="AR19" s="116"/>
      <c r="AS19" s="116"/>
      <c r="AT19" s="116"/>
      <c r="AU19" s="116"/>
      <c r="AV19" s="116"/>
      <c r="AW19" s="116"/>
      <c r="AX19" s="116"/>
      <c r="AY19" s="116"/>
      <c r="AZ19" s="116"/>
    </row>
    <row r="20" spans="1:52" ht="15" customHeight="1" x14ac:dyDescent="0.2">
      <c r="A20" s="14">
        <v>8</v>
      </c>
      <c r="B20" s="71" t="s">
        <v>15</v>
      </c>
      <c r="C20" s="71"/>
      <c r="D20" s="71"/>
      <c r="E20" s="77">
        <v>0</v>
      </c>
      <c r="F20" s="71"/>
      <c r="G20" s="78" t="s">
        <v>59</v>
      </c>
      <c r="H20" s="78"/>
      <c r="I20" s="78"/>
      <c r="J20" s="79" t="str">
        <f>CONCATENATE(L8," ","-"," ",L6)</f>
        <v>B4 - B2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9"/>
      <c r="AP20" s="116"/>
      <c r="AQ20" s="116"/>
      <c r="AR20" s="116"/>
      <c r="AS20" s="116"/>
      <c r="AT20" s="116"/>
      <c r="AU20" s="116"/>
      <c r="AV20" s="116"/>
      <c r="AW20" s="116"/>
      <c r="AX20" s="116"/>
      <c r="AY20" s="116"/>
      <c r="AZ20" s="116"/>
    </row>
    <row r="21" spans="1:52" ht="15" customHeight="1" x14ac:dyDescent="0.2">
      <c r="A21" s="14">
        <v>9</v>
      </c>
      <c r="B21" s="71" t="s">
        <v>16</v>
      </c>
      <c r="C21" s="71"/>
      <c r="D21" s="71"/>
      <c r="E21" s="77">
        <v>0</v>
      </c>
      <c r="F21" s="71"/>
      <c r="G21" s="78" t="s">
        <v>12</v>
      </c>
      <c r="H21" s="78"/>
      <c r="I21" s="78"/>
      <c r="J21" s="79" t="str">
        <f>CONCATENATE(C5," ","-"," ",C6)</f>
        <v>A1 - A2</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20"/>
      <c r="AP21" s="121"/>
      <c r="AQ21" s="121"/>
      <c r="AR21" s="121"/>
      <c r="AS21" s="116"/>
      <c r="AT21" s="116"/>
      <c r="AU21" s="116"/>
      <c r="AV21" s="116"/>
      <c r="AW21" s="116"/>
      <c r="AX21" s="116"/>
      <c r="AY21" s="116"/>
      <c r="AZ21" s="116"/>
    </row>
    <row r="22" spans="1:52" ht="15" customHeight="1" x14ac:dyDescent="0.2">
      <c r="A22" s="14">
        <v>10</v>
      </c>
      <c r="B22" s="71" t="s">
        <v>16</v>
      </c>
      <c r="C22" s="71"/>
      <c r="D22" s="71"/>
      <c r="E22" s="77">
        <v>0</v>
      </c>
      <c r="F22" s="71"/>
      <c r="G22" s="78" t="s">
        <v>26</v>
      </c>
      <c r="H22" s="78"/>
      <c r="I22" s="78"/>
      <c r="J22" s="79" t="str">
        <f>CONCATENATE(C7," ","-"," ",C8)</f>
        <v>A3 - A4</v>
      </c>
      <c r="K22" s="79"/>
      <c r="L22" s="79"/>
      <c r="M22" s="79"/>
      <c r="N22" s="79"/>
      <c r="O22" s="79"/>
      <c r="P22" s="79"/>
      <c r="Q22" s="79"/>
      <c r="R22" s="79"/>
      <c r="S22" s="79"/>
      <c r="T22" s="79"/>
      <c r="U22" s="79"/>
      <c r="V22" s="79"/>
      <c r="W22" s="79"/>
      <c r="X22" s="79"/>
      <c r="Y22" s="79"/>
      <c r="Z22" s="79"/>
      <c r="AA22" s="80"/>
    </row>
    <row r="23" spans="1:52" ht="15" customHeight="1" x14ac:dyDescent="0.2">
      <c r="A23" s="14">
        <v>11</v>
      </c>
      <c r="B23" s="71" t="s">
        <v>16</v>
      </c>
      <c r="C23" s="71"/>
      <c r="D23" s="71"/>
      <c r="E23" s="77">
        <v>0</v>
      </c>
      <c r="F23" s="77"/>
      <c r="G23" s="78" t="s">
        <v>39</v>
      </c>
      <c r="H23" s="78"/>
      <c r="I23" s="78"/>
      <c r="J23" s="79" t="str">
        <f>CONCATENATE(L5," ","-"," ",L6)</f>
        <v>B1 - B2</v>
      </c>
      <c r="K23" s="79"/>
      <c r="L23" s="79"/>
      <c r="M23" s="79"/>
      <c r="N23" s="79"/>
      <c r="O23" s="79"/>
      <c r="P23" s="79"/>
      <c r="Q23" s="79"/>
      <c r="R23" s="79"/>
      <c r="S23" s="79"/>
      <c r="T23" s="79"/>
      <c r="U23" s="79"/>
      <c r="V23" s="79"/>
      <c r="W23" s="79"/>
      <c r="X23" s="79"/>
      <c r="Y23" s="79"/>
      <c r="Z23" s="79"/>
      <c r="AA23" s="80"/>
    </row>
    <row r="24" spans="1:52" ht="15" customHeight="1" x14ac:dyDescent="0.2">
      <c r="A24" s="14">
        <v>12</v>
      </c>
      <c r="B24" s="71" t="s">
        <v>16</v>
      </c>
      <c r="C24" s="71"/>
      <c r="D24" s="71"/>
      <c r="E24" s="77">
        <v>0</v>
      </c>
      <c r="F24" s="77"/>
      <c r="G24" s="114" t="s">
        <v>60</v>
      </c>
      <c r="H24" s="114"/>
      <c r="I24" s="114"/>
      <c r="J24" s="79" t="str">
        <f>CONCATENATE(L7," ","-"," ",L8)</f>
        <v>B3 - B4</v>
      </c>
      <c r="K24" s="79"/>
      <c r="L24" s="79"/>
      <c r="M24" s="79"/>
      <c r="N24" s="79"/>
      <c r="O24" s="79"/>
      <c r="P24" s="79"/>
      <c r="Q24" s="79"/>
      <c r="R24" s="79"/>
      <c r="S24" s="79"/>
      <c r="T24" s="79"/>
      <c r="U24" s="79"/>
      <c r="V24" s="79"/>
      <c r="W24" s="79"/>
      <c r="X24" s="79"/>
      <c r="Y24" s="79"/>
      <c r="Z24" s="79"/>
      <c r="AA24" s="80"/>
    </row>
    <row r="25" spans="1:52" ht="15" customHeight="1" x14ac:dyDescent="0.2">
      <c r="A25" s="14">
        <v>13</v>
      </c>
      <c r="B25" s="71" t="s">
        <v>31</v>
      </c>
      <c r="C25" s="71"/>
      <c r="D25" s="71"/>
      <c r="E25" s="77">
        <v>0</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71" t="s">
        <v>31</v>
      </c>
      <c r="C26" s="71"/>
      <c r="D26" s="71"/>
      <c r="E26" s="77">
        <v>0</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71" t="s">
        <v>32</v>
      </c>
      <c r="C27" s="71"/>
      <c r="D27" s="71"/>
      <c r="E27" s="77">
        <v>0</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72" t="s">
        <v>32</v>
      </c>
      <c r="C28" s="72"/>
      <c r="D28" s="72"/>
      <c r="E28" s="73">
        <v>0</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7" t="s">
        <v>77</v>
      </c>
      <c r="AH18" s="118"/>
      <c r="AI18" s="118"/>
      <c r="AJ18" s="118"/>
      <c r="AK18" s="117" t="s">
        <v>78</v>
      </c>
      <c r="AL18" s="118"/>
      <c r="AM18" s="118"/>
      <c r="AN18" s="118"/>
      <c r="AO18" s="117"/>
      <c r="AP18" s="118"/>
      <c r="AQ18" s="118"/>
      <c r="AR18" s="118"/>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37</v>
      </c>
      <c r="AD18" s="65"/>
      <c r="AE18" s="65"/>
      <c r="AF18" s="65"/>
      <c r="AG18" s="117" t="s">
        <v>38</v>
      </c>
      <c r="AH18" s="118"/>
      <c r="AI18" s="118"/>
      <c r="AJ18" s="118"/>
      <c r="AK18" s="117" t="s">
        <v>56</v>
      </c>
      <c r="AL18" s="118"/>
      <c r="AM18" s="118"/>
      <c r="AN18" s="118"/>
      <c r="AO18" s="117"/>
      <c r="AP18" s="118"/>
      <c r="AQ18" s="118"/>
      <c r="AR18" s="118"/>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22"/>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4" t="s">
        <v>60</v>
      </c>
      <c r="H26" s="114"/>
      <c r="I26" s="114"/>
      <c r="J26" s="78" t="str">
        <f>CONCATENATE(L7," ","-"," ",L8)</f>
        <v>B3 - B4</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22"/>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3"/>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2026-03-02T10:59:26Z</cp:lastPrinted>
  <dcterms:created xsi:type="dcterms:W3CDTF">2011-05-09T07:56:47Z</dcterms:created>
  <dcterms:modified xsi:type="dcterms:W3CDTF">2026-03-06T07:17:58Z</dcterms:modified>
</cp:coreProperties>
</file>